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早わかりグラフでみる長期労働統計\■Ⅳ賃金\g0406　男女間賃金格差\"/>
    </mc:Choice>
  </mc:AlternateContent>
  <xr:revisionPtr revIDLastSave="0" documentId="13_ncr:1_{49C3D332-1A51-4150-AE8D-76FCD6F98DA8}" xr6:coauthVersionLast="47" xr6:coauthVersionMax="47" xr10:uidLastSave="{00000000-0000-0000-0000-000000000000}"/>
  <bookViews>
    <workbookView xWindow="-105" yWindow="0" windowWidth="16845" windowHeight="14790" xr2:uid="{00000000-000D-0000-FFFF-FFFF00000000}"/>
  </bookViews>
  <sheets>
    <sheet name="表　男女間賃金格差" sheetId="1" r:id="rId1"/>
  </sheets>
  <definedNames>
    <definedName name="_xlnm.Print_Area" localSheetId="0">'表　男女間賃金格差'!$A$1:$O$79</definedName>
    <definedName name="_xlnm.Print_Titles" localSheetId="0">'表　男女間賃金格差'!$1:$5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2" i="1" l="1"/>
  <c r="O58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<sst xmlns="http://schemas.openxmlformats.org/spreadsheetml/2006/main" count="128" uniqueCount="57">
  <si>
    <t>表　男女間賃金格差</t>
    <rPh sb="0" eb="1">
      <t>ヒョウ</t>
    </rPh>
    <rPh sb="2" eb="4">
      <t>ダンジョ</t>
    </rPh>
    <rPh sb="4" eb="5">
      <t>カン</t>
    </rPh>
    <rPh sb="5" eb="7">
      <t>チンギン</t>
    </rPh>
    <rPh sb="7" eb="9">
      <t>カクサ</t>
    </rPh>
    <phoneticPr fontId="4"/>
  </si>
  <si>
    <t>男女計</t>
    <rPh sb="0" eb="3">
      <t>ダンジョケイ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</si>
  <si>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</si>
  <si>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</si>
  <si>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男女間
賃金
格差
(男=100)</t>
    <rPh sb="0" eb="3">
      <t>ダンジョカン</t>
    </rPh>
    <rPh sb="4" eb="6">
      <t>チンギン</t>
    </rPh>
    <rPh sb="7" eb="9">
      <t>カクサ</t>
    </rPh>
    <rPh sb="11" eb="12">
      <t>オトコ</t>
    </rPh>
    <phoneticPr fontId="4"/>
  </si>
  <si>
    <t>賃金
（所定内
給与額）</t>
    <rPh sb="0" eb="1">
      <t>チンギン</t>
    </rPh>
    <rPh sb="4" eb="7">
      <t>ショテイナイ</t>
    </rPh>
    <rPh sb="8" eb="10">
      <t>キュウヨ</t>
    </rPh>
    <rPh sb="10" eb="11">
      <t>ガク</t>
    </rPh>
    <phoneticPr fontId="4"/>
  </si>
  <si>
    <t>千円</t>
    <rPh sb="0" eb="2">
      <t>センエン</t>
    </rPh>
    <phoneticPr fontId="4"/>
  </si>
  <si>
    <t>歳</t>
    <rPh sb="0" eb="1">
      <t>サイ</t>
    </rPh>
    <phoneticPr fontId="4"/>
  </si>
  <si>
    <t>年</t>
    <rPh sb="0" eb="1">
      <t>ネン</t>
    </rPh>
    <phoneticPr fontId="4"/>
  </si>
  <si>
    <t>昭和39年</t>
    <rPh sb="4" eb="5">
      <t>ネン</t>
    </rPh>
    <phoneticPr fontId="4"/>
  </si>
  <si>
    <t>1964年</t>
    <rPh sb="4" eb="5">
      <t>ネン</t>
    </rPh>
    <phoneticPr fontId="4"/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</si>
  <si>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</si>
  <si>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</si>
  <si>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</si>
  <si>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</si>
  <si>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</si>
  <si>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</si>
  <si>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</si>
  <si>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</si>
  <si>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</si>
  <si>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</si>
  <si>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</si>
  <si>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</si>
  <si>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平成元</t>
    <rPh sb="0" eb="2">
      <t>ヘイセイ</t>
    </rPh>
    <rPh sb="2" eb="3">
      <t>ガン</t>
    </rPh>
    <phoneticPr fontId="4"/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</si>
  <si>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</si>
  <si>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</si>
  <si>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</si>
  <si>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</si>
  <si>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</si>
  <si>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</si>
  <si>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</si>
  <si>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</si>
  <si>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</si>
  <si>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17</t>
  </si>
  <si>
    <t>18</t>
  </si>
  <si>
    <t>資料出所　厚生労働省「賃金構造基本統計調査」</t>
    <rPh sb="11" eb="13">
      <t>チンギン</t>
    </rPh>
    <rPh sb="13" eb="15">
      <t>コウゾウ</t>
    </rPh>
    <rPh sb="15" eb="17">
      <t>キホン</t>
    </rPh>
    <rPh sb="17" eb="19">
      <t>トウケイ</t>
    </rPh>
    <rPh sb="19" eb="21">
      <t>チョウサ</t>
    </rPh>
    <phoneticPr fontId="4"/>
  </si>
  <si>
    <t>（注1）産業計、企業規模計、学歴計、年齢階級計の所定内給与額。</t>
  </si>
  <si>
    <t>（注3）1972年以前はサービス業を除く産業計。</t>
  </si>
  <si>
    <t>平均
年齢</t>
    <phoneticPr fontId="4"/>
  </si>
  <si>
    <t>平均
勤続
年数</t>
    <phoneticPr fontId="4"/>
  </si>
  <si>
    <t>対前年
増減率</t>
    <phoneticPr fontId="4"/>
  </si>
  <si>
    <t>％</t>
    <phoneticPr fontId="4"/>
  </si>
  <si>
    <t xml:space="preserve">… </t>
    <phoneticPr fontId="4"/>
  </si>
  <si>
    <t xml:space="preserve"> </t>
    <phoneticPr fontId="4"/>
  </si>
  <si>
    <t>2</t>
    <phoneticPr fontId="4"/>
  </si>
  <si>
    <t>3</t>
    <phoneticPr fontId="4"/>
  </si>
  <si>
    <t>9</t>
    <phoneticPr fontId="4"/>
  </si>
  <si>
    <t>14</t>
    <phoneticPr fontId="4"/>
  </si>
  <si>
    <t>15</t>
    <phoneticPr fontId="4"/>
  </si>
  <si>
    <t>16</t>
    <phoneticPr fontId="4"/>
  </si>
  <si>
    <t>19</t>
    <phoneticPr fontId="4"/>
  </si>
  <si>
    <t>21</t>
    <phoneticPr fontId="4"/>
  </si>
  <si>
    <t>　</t>
    <phoneticPr fontId="4"/>
  </si>
  <si>
    <t>（注2）1975年以前は民営及び国・公営の事業所の集計、76年以降は民営の事業所の集計。75年については、時系列比較用の試算値（76年と同じ調査対象で特別集計されたもの）が計算されている。表では、75年の公表値に加えてこの試算値を掲載した（表の1975年の下段の（）内の数値）。</t>
    <phoneticPr fontId="4"/>
  </si>
  <si>
    <t>20</t>
    <phoneticPr fontId="4"/>
  </si>
  <si>
    <t>令和元</t>
    <rPh sb="0" eb="3">
      <t>レイワガン</t>
    </rPh>
    <phoneticPr fontId="4"/>
  </si>
  <si>
    <t xml:space="preserve">（注4）賃金構造基本統計調査では、令和2（2020）年調査より一部の調査事項や推計方法などが変更されている。令和2（2020）年の対前年増減率は、同じ推計方法で集計した令和元（2019）年の数値を基に算出されている。令和元（2019）年の下段の（）内の数値は、令和2（2020）年と同じ推計方法で集計した令和元（2019）年の数値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</si>
</sst>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\ ;\-0.0\ ;0.0\ ;@\ "/>
    <numFmt numFmtId="177" formatCode="\(0.0\);\-0.0\ ;0.0\ ;@\ "/>
    <numFmt numFmtId="178" formatCode="0.0"/>
  </numFmts>
  <fonts count="8" x14ac:knownFonts="1"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1" fillId="0" borderId="0"/>
  </cellStyleXfs>
  <cellXfs count="85">
    <xf numFmtId="0" fontId="0" fillId="0" borderId="0" xfId="0">
      <alignment vertical="center"/>
    </xf>
    <xf numFmtId="0" fontId="2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/>
    </xf>
    <xf numFmtId="0" fontId="5" fillId="0" borderId="4" xfId="2" applyFont="1" applyBorder="1" applyAlignment="1">
      <alignment horizontal="right" vertical="center"/>
    </xf>
    <xf numFmtId="0" fontId="5" fillId="0" borderId="5" xfId="2" applyFont="1" applyBorder="1" applyAlignment="1">
      <alignment horizontal="right" vertical="center"/>
    </xf>
    <xf numFmtId="0" fontId="5" fillId="0" borderId="6" xfId="2" applyFont="1" applyBorder="1" applyAlignment="1">
      <alignment horizontal="right" vertical="center"/>
    </xf>
    <xf numFmtId="0" fontId="5" fillId="0" borderId="7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176" fontId="5" fillId="0" borderId="0" xfId="2" applyNumberFormat="1" applyFont="1" applyBorder="1" applyAlignment="1">
      <alignment horizontal="right" vertical="center"/>
    </xf>
    <xf numFmtId="49" fontId="5" fillId="0" borderId="0" xfId="2" quotePrefix="1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6" fontId="5" fillId="0" borderId="7" xfId="2" applyNumberFormat="1" applyFont="1" applyBorder="1" applyAlignment="1">
      <alignment horizontal="right" vertical="center"/>
    </xf>
    <xf numFmtId="176" fontId="5" fillId="0" borderId="0" xfId="2" applyNumberFormat="1" applyFont="1" applyBorder="1" applyAlignment="1">
      <alignment horizontal="right"/>
    </xf>
    <xf numFmtId="176" fontId="5" fillId="0" borderId="3" xfId="2" applyNumberFormat="1" applyFont="1" applyBorder="1" applyAlignment="1">
      <alignment horizontal="right"/>
    </xf>
    <xf numFmtId="176" fontId="5" fillId="0" borderId="7" xfId="2" applyNumberFormat="1" applyFont="1" applyBorder="1" applyAlignment="1">
      <alignment horizontal="right"/>
    </xf>
    <xf numFmtId="177" fontId="5" fillId="0" borderId="0" xfId="2" applyNumberFormat="1" applyFont="1" applyFill="1" applyBorder="1" applyAlignment="1">
      <alignment horizontal="right" vertical="center"/>
    </xf>
    <xf numFmtId="49" fontId="5" fillId="0" borderId="8" xfId="2" quotePrefix="1" applyNumberFormat="1" applyFont="1" applyBorder="1" applyAlignment="1">
      <alignment horizontal="right" vertical="center"/>
    </xf>
    <xf numFmtId="177" fontId="5" fillId="0" borderId="3" xfId="2" applyNumberFormat="1" applyFont="1" applyFill="1" applyBorder="1" applyAlignment="1">
      <alignment horizontal="right" vertical="center"/>
    </xf>
    <xf numFmtId="177" fontId="5" fillId="0" borderId="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NumberFormat="1" applyFont="1" applyBorder="1" applyAlignment="1">
      <alignment horizontal="left" vertical="center"/>
    </xf>
    <xf numFmtId="176" fontId="5" fillId="0" borderId="9" xfId="2" applyNumberFormat="1" applyFont="1" applyBorder="1" applyAlignment="1">
      <alignment horizontal="right" vertical="center"/>
    </xf>
    <xf numFmtId="176" fontId="5" fillId="0" borderId="10" xfId="2" applyNumberFormat="1" applyFont="1" applyBorder="1" applyAlignment="1">
      <alignment horizontal="right" vertical="center"/>
    </xf>
    <xf numFmtId="176" fontId="5" fillId="0" borderId="11" xfId="2" applyNumberFormat="1" applyFont="1" applyBorder="1" applyAlignment="1">
      <alignment horizontal="right" vertical="center"/>
    </xf>
    <xf numFmtId="49" fontId="5" fillId="0" borderId="0" xfId="2" applyNumberFormat="1" applyFont="1" applyBorder="1" applyAlignment="1">
      <alignment horizontal="center" vertical="center"/>
    </xf>
    <xf numFmtId="0" fontId="5" fillId="0" borderId="3" xfId="2" applyNumberFormat="1" applyFont="1" applyBorder="1" applyAlignment="1">
      <alignment horizontal="left" vertical="center"/>
    </xf>
    <xf numFmtId="49" fontId="5" fillId="0" borderId="0" xfId="2" applyNumberFormat="1" applyFont="1" applyBorder="1" applyAlignment="1">
      <alignment horizontal="left" vertical="center"/>
    </xf>
    <xf numFmtId="178" fontId="5" fillId="0" borderId="0" xfId="2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right" vertical="center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12" xfId="2" applyNumberFormat="1" applyFont="1" applyBorder="1" applyAlignment="1">
      <alignment horizontal="left"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5" fillId="0" borderId="12" xfId="2" applyNumberFormat="1" applyFont="1" applyFill="1" applyBorder="1" applyAlignment="1">
      <alignment horizontal="right"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13" xfId="2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/>
    </xf>
    <xf numFmtId="178" fontId="5" fillId="0" borderId="0" xfId="1" applyNumberFormat="1" applyFont="1"/>
    <xf numFmtId="0" fontId="5" fillId="0" borderId="0" xfId="2" applyFont="1" applyAlignment="1">
      <alignment vertical="top" wrapText="1"/>
    </xf>
    <xf numFmtId="0" fontId="7" fillId="0" borderId="0" xfId="0" applyFont="1" applyAlignment="1">
      <alignment vertical="center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0" xfId="2" applyNumberFormat="1" applyFont="1" applyBorder="1" applyAlignment="1">
      <alignment horizontal="left" vertical="center"/>
    </xf>
    <xf numFmtId="177" fontId="5" fillId="0" borderId="8" xfId="2" applyNumberFormat="1" applyFont="1" applyFill="1" applyBorder="1" applyAlignment="1">
      <alignment horizontal="right" vertical="center"/>
    </xf>
    <xf numFmtId="177" fontId="5" fillId="0" borderId="18" xfId="2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16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17" xfId="2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5" fillId="0" borderId="4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4" xfId="2" quotePrefix="1" applyFont="1" applyBorder="1" applyAlignment="1">
      <alignment horizontal="center" vertical="center" wrapText="1"/>
    </xf>
    <xf numFmtId="0" fontId="5" fillId="0" borderId="13" xfId="2" quotePrefix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</cellXfs>
  <cellStyles count="3">
    <cellStyle name="標準" xfId="0" builtinId="0"/>
    <cellStyle name="標準_☆14年全産業－表" xfId="1" xr:uid="{00000000-0005-0000-0000-000001000000}"/>
    <cellStyle name="標準_01表－賃金推移" xfId="2" xr:uid="{00000000-0005-0000-0000-000002000000}"/>
  </cellStyles>
  <dxfs count="0"/>
  <tableStyles count="1" defaultTableStyle="TableStyleMedium2" defaultPivotStyle="PivotStyleLight16">
    <tableStyle name="Invisible" pivot="0" table="0" count="0" xr9:uid="{4289D7AC-E2B6-4742-8942-ABBFA09609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200025</xdr:colOff>
      <xdr:row>71</xdr:row>
      <xdr:rowOff>0</xdr:rowOff>
    </xdr:from>
    <xdr:to>
      <xdr:col>28</xdr:col>
      <xdr:colOff>323850</xdr:colOff>
      <xdr:row>71</xdr:row>
      <xdr:rowOff>0</xdr:rowOff>
    </xdr:to>
    <xdr:sp macro="" textlink="">
      <xdr:nvSpPr>
        <xdr:cNvPr id="1029" name="Rectangle 3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14497050" y="16897350"/>
          <a:ext cx="6286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200025</xdr:colOff>
      <xdr:row>75</xdr:row>
      <xdr:rowOff>0</xdr:rowOff>
    </xdr:from>
    <xdr:to>
      <xdr:col>28</xdr:col>
      <xdr:colOff>323850</xdr:colOff>
      <xdr:row>75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4801850" y="17564100"/>
          <a:ext cx="6286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H100"/>
  <sheetViews>
    <sheetView showGridLines="0" tabSelected="1" zoomScale="80" zoomScaleNormal="8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4.25" x14ac:dyDescent="0.15"/>
  <cols>
    <col min="1" max="1" width="12.5" style="54" customWidth="1"/>
    <col min="2" max="2" width="9.6640625" style="54" customWidth="1"/>
    <col min="3" max="3" width="13.33203125" style="4" customWidth="1"/>
    <col min="4" max="4" width="11.6640625" style="4" customWidth="1"/>
    <col min="5" max="5" width="11.1640625" style="4" customWidth="1"/>
    <col min="6" max="6" width="9.5" style="4" customWidth="1"/>
    <col min="7" max="7" width="13.33203125" style="4" customWidth="1"/>
    <col min="8" max="8" width="11.6640625" style="4" customWidth="1"/>
    <col min="9" max="9" width="11.1640625" style="4" customWidth="1"/>
    <col min="10" max="10" width="9.5" style="4" customWidth="1"/>
    <col min="11" max="11" width="13.33203125" style="4" customWidth="1"/>
    <col min="12" max="12" width="11.6640625" style="4" customWidth="1"/>
    <col min="13" max="13" width="11.5" style="4" customWidth="1"/>
    <col min="14" max="14" width="9.5" style="4" customWidth="1"/>
    <col min="15" max="15" width="11.6640625" style="4" customWidth="1"/>
    <col min="16" max="16" width="3.5" style="4" customWidth="1"/>
    <col min="17" max="17" width="9.33203125" style="4" customWidth="1"/>
    <col min="18" max="18" width="11.83203125" style="4" customWidth="1"/>
    <col min="19" max="21" width="3.5" style="4" customWidth="1"/>
    <col min="22" max="22" width="5" style="5" customWidth="1"/>
    <col min="23" max="32" width="8.83203125" style="4" customWidth="1"/>
    <col min="33" max="16384" width="9.33203125" style="4"/>
  </cols>
  <sheetData>
    <row r="1" spans="1:34" ht="23.2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4" s="6" customFormat="1" ht="21.75" customHeight="1" x14ac:dyDescent="0.15">
      <c r="A2" s="78"/>
      <c r="B2" s="79"/>
      <c r="C2" s="62" t="s">
        <v>1</v>
      </c>
      <c r="D2" s="62"/>
      <c r="E2" s="62"/>
      <c r="F2" s="62"/>
      <c r="G2" s="62" t="s">
        <v>2</v>
      </c>
      <c r="H2" s="62"/>
      <c r="I2" s="62"/>
      <c r="J2" s="62"/>
      <c r="K2" s="62" t="s">
        <v>3</v>
      </c>
      <c r="L2" s="62"/>
      <c r="M2" s="62"/>
      <c r="N2" s="62"/>
      <c r="O2" s="69" t="s">
        <v>4</v>
      </c>
    </row>
    <row r="3" spans="1:34" s="6" customFormat="1" ht="21.75" customHeight="1" x14ac:dyDescent="0.15">
      <c r="A3" s="63"/>
      <c r="B3" s="80"/>
      <c r="C3" s="72" t="s">
        <v>5</v>
      </c>
      <c r="E3" s="74" t="s">
        <v>38</v>
      </c>
      <c r="F3" s="76" t="s">
        <v>39</v>
      </c>
      <c r="G3" s="72" t="s">
        <v>5</v>
      </c>
      <c r="I3" s="74" t="s">
        <v>38</v>
      </c>
      <c r="J3" s="76" t="s">
        <v>39</v>
      </c>
      <c r="K3" s="72" t="s">
        <v>5</v>
      </c>
      <c r="M3" s="74" t="s">
        <v>38</v>
      </c>
      <c r="N3" s="76" t="s">
        <v>39</v>
      </c>
      <c r="O3" s="70"/>
    </row>
    <row r="4" spans="1:34" s="6" customFormat="1" ht="44.25" customHeight="1" x14ac:dyDescent="0.15">
      <c r="A4" s="81"/>
      <c r="B4" s="82"/>
      <c r="C4" s="73"/>
      <c r="D4" s="7" t="s">
        <v>40</v>
      </c>
      <c r="E4" s="75"/>
      <c r="F4" s="77"/>
      <c r="G4" s="73"/>
      <c r="H4" s="7" t="s">
        <v>40</v>
      </c>
      <c r="I4" s="75"/>
      <c r="J4" s="77"/>
      <c r="K4" s="73"/>
      <c r="L4" s="7" t="s">
        <v>40</v>
      </c>
      <c r="M4" s="75"/>
      <c r="N4" s="77"/>
      <c r="O4" s="71"/>
    </row>
    <row r="5" spans="1:34" s="13" customFormat="1" ht="19.5" customHeight="1" x14ac:dyDescent="0.15">
      <c r="A5" s="8"/>
      <c r="B5" s="56"/>
      <c r="C5" s="9" t="s">
        <v>6</v>
      </c>
      <c r="D5" s="10" t="s">
        <v>41</v>
      </c>
      <c r="E5" s="10" t="s">
        <v>7</v>
      </c>
      <c r="F5" s="11" t="s">
        <v>8</v>
      </c>
      <c r="G5" s="10" t="s">
        <v>6</v>
      </c>
      <c r="H5" s="10" t="s">
        <v>41</v>
      </c>
      <c r="I5" s="10" t="s">
        <v>7</v>
      </c>
      <c r="J5" s="11" t="s">
        <v>8</v>
      </c>
      <c r="K5" s="9" t="s">
        <v>6</v>
      </c>
      <c r="L5" s="10" t="s">
        <v>41</v>
      </c>
      <c r="M5" s="10" t="s">
        <v>7</v>
      </c>
      <c r="N5" s="11" t="s">
        <v>8</v>
      </c>
      <c r="O5" s="12"/>
      <c r="S5" s="6"/>
      <c r="AG5" s="6"/>
      <c r="AH5" s="6"/>
    </row>
    <row r="6" spans="1:34" s="13" customFormat="1" x14ac:dyDescent="0.15">
      <c r="A6" s="8" t="s">
        <v>9</v>
      </c>
      <c r="B6" s="56" t="s">
        <v>10</v>
      </c>
      <c r="C6" s="14">
        <v>24.4</v>
      </c>
      <c r="D6" s="15" t="s">
        <v>42</v>
      </c>
      <c r="E6" s="14">
        <v>31.5</v>
      </c>
      <c r="F6" s="16">
        <v>6.2</v>
      </c>
      <c r="G6" s="17">
        <v>28.4</v>
      </c>
      <c r="H6" s="15" t="s">
        <v>42</v>
      </c>
      <c r="I6" s="14">
        <v>32.9</v>
      </c>
      <c r="J6" s="16">
        <v>7.2</v>
      </c>
      <c r="K6" s="17">
        <v>15.2</v>
      </c>
      <c r="L6" s="15" t="s">
        <v>42</v>
      </c>
      <c r="M6" s="14">
        <v>28.2</v>
      </c>
      <c r="N6" s="16">
        <v>3.8</v>
      </c>
      <c r="O6" s="17">
        <f t="shared" ref="O6:O17" si="0">ROUND(K6/G6*100,1)</f>
        <v>53.5</v>
      </c>
      <c r="S6" s="6"/>
      <c r="AG6" s="6"/>
      <c r="AH6" s="6"/>
    </row>
    <row r="7" spans="1:34" s="13" customFormat="1" ht="19.5" customHeight="1" x14ac:dyDescent="0.15">
      <c r="A7" s="55">
        <v>40</v>
      </c>
      <c r="B7" s="56">
        <v>1965</v>
      </c>
      <c r="C7" s="14">
        <v>27.3</v>
      </c>
      <c r="D7" s="15" t="s">
        <v>42</v>
      </c>
      <c r="E7" s="14">
        <v>31.7</v>
      </c>
      <c r="F7" s="16">
        <v>6.6</v>
      </c>
      <c r="G7" s="17">
        <v>31.6</v>
      </c>
      <c r="H7" s="15" t="s">
        <v>42</v>
      </c>
      <c r="I7" s="14">
        <v>33.200000000000003</v>
      </c>
      <c r="J7" s="16">
        <v>7.8</v>
      </c>
      <c r="K7" s="17">
        <v>17.5</v>
      </c>
      <c r="L7" s="15" t="s">
        <v>42</v>
      </c>
      <c r="M7" s="14">
        <v>28.1</v>
      </c>
      <c r="N7" s="16">
        <v>3.9</v>
      </c>
      <c r="O7" s="17">
        <f t="shared" si="0"/>
        <v>55.4</v>
      </c>
      <c r="S7" s="6"/>
      <c r="AG7" s="6"/>
      <c r="AH7" s="6"/>
    </row>
    <row r="8" spans="1:34" s="13" customFormat="1" ht="19.5" customHeight="1" x14ac:dyDescent="0.15">
      <c r="A8" s="55">
        <v>41</v>
      </c>
      <c r="B8" s="56">
        <v>1966</v>
      </c>
      <c r="C8" s="14">
        <v>29.9</v>
      </c>
      <c r="D8" s="15" t="s">
        <v>42</v>
      </c>
      <c r="E8" s="14">
        <v>31.9</v>
      </c>
      <c r="F8" s="16">
        <v>6.8</v>
      </c>
      <c r="G8" s="17">
        <v>34.6</v>
      </c>
      <c r="H8" s="15" t="s">
        <v>42</v>
      </c>
      <c r="I8" s="14">
        <v>33.5</v>
      </c>
      <c r="J8" s="16">
        <v>8</v>
      </c>
      <c r="K8" s="17">
        <v>19.100000000000001</v>
      </c>
      <c r="L8" s="15" t="s">
        <v>42</v>
      </c>
      <c r="M8" s="14">
        <v>28.3</v>
      </c>
      <c r="N8" s="16">
        <v>4</v>
      </c>
      <c r="O8" s="17">
        <f t="shared" si="0"/>
        <v>55.2</v>
      </c>
      <c r="S8" s="6"/>
      <c r="AG8" s="6"/>
      <c r="AH8" s="6"/>
    </row>
    <row r="9" spans="1:34" s="13" customFormat="1" ht="19.5" customHeight="1" x14ac:dyDescent="0.15">
      <c r="A9" s="55">
        <v>42</v>
      </c>
      <c r="B9" s="56">
        <v>1967</v>
      </c>
      <c r="C9" s="14">
        <v>32.4</v>
      </c>
      <c r="D9" s="15" t="s">
        <v>42</v>
      </c>
      <c r="E9" s="14">
        <v>32.1</v>
      </c>
      <c r="F9" s="16">
        <v>6.9</v>
      </c>
      <c r="G9" s="17">
        <v>37.700000000000003</v>
      </c>
      <c r="H9" s="15" t="s">
        <v>42</v>
      </c>
      <c r="I9" s="14">
        <v>33.6</v>
      </c>
      <c r="J9" s="16">
        <v>8.1999999999999993</v>
      </c>
      <c r="K9" s="17">
        <v>20.8</v>
      </c>
      <c r="L9" s="15" t="s">
        <v>42</v>
      </c>
      <c r="M9" s="14">
        <v>29</v>
      </c>
      <c r="N9" s="16">
        <v>4.0999999999999996</v>
      </c>
      <c r="O9" s="17">
        <f t="shared" si="0"/>
        <v>55.2</v>
      </c>
      <c r="S9" s="6"/>
      <c r="AG9" s="6"/>
      <c r="AH9" s="6"/>
    </row>
    <row r="10" spans="1:34" s="13" customFormat="1" ht="19.5" customHeight="1" x14ac:dyDescent="0.15">
      <c r="A10" s="55">
        <v>43</v>
      </c>
      <c r="B10" s="56">
        <v>1968</v>
      </c>
      <c r="C10" s="14">
        <v>38.4</v>
      </c>
      <c r="D10" s="15" t="s">
        <v>42</v>
      </c>
      <c r="E10" s="14">
        <v>32.4</v>
      </c>
      <c r="F10" s="16">
        <v>7.2</v>
      </c>
      <c r="G10" s="17">
        <v>44.7</v>
      </c>
      <c r="H10" s="15" t="s">
        <v>42</v>
      </c>
      <c r="I10" s="14">
        <v>33.9</v>
      </c>
      <c r="J10" s="16">
        <v>8.6</v>
      </c>
      <c r="K10" s="17">
        <v>24.7</v>
      </c>
      <c r="L10" s="15" t="s">
        <v>42</v>
      </c>
      <c r="M10" s="14">
        <v>29</v>
      </c>
      <c r="N10" s="16">
        <v>4.3</v>
      </c>
      <c r="O10" s="17">
        <f t="shared" si="0"/>
        <v>55.3</v>
      </c>
      <c r="S10" s="6"/>
      <c r="AG10" s="6"/>
      <c r="AH10" s="6"/>
    </row>
    <row r="11" spans="1:34" s="13" customFormat="1" ht="19.5" customHeight="1" x14ac:dyDescent="0.15">
      <c r="A11" s="55">
        <v>44</v>
      </c>
      <c r="B11" s="56">
        <v>1969</v>
      </c>
      <c r="C11" s="14">
        <v>43.3</v>
      </c>
      <c r="D11" s="15" t="s">
        <v>42</v>
      </c>
      <c r="E11" s="14">
        <v>32.6</v>
      </c>
      <c r="F11" s="16">
        <v>7.2</v>
      </c>
      <c r="G11" s="17">
        <v>50.4</v>
      </c>
      <c r="H11" s="15" t="s">
        <v>42</v>
      </c>
      <c r="I11" s="14">
        <v>34.1</v>
      </c>
      <c r="J11" s="16">
        <v>8.6</v>
      </c>
      <c r="K11" s="17">
        <v>27.9</v>
      </c>
      <c r="L11" s="15" t="s">
        <v>42</v>
      </c>
      <c r="M11" s="14">
        <v>29.5</v>
      </c>
      <c r="N11" s="16">
        <v>4.3</v>
      </c>
      <c r="O11" s="17">
        <f t="shared" si="0"/>
        <v>55.4</v>
      </c>
      <c r="S11" s="6"/>
      <c r="AG11" s="6"/>
      <c r="AH11" s="6"/>
    </row>
    <row r="12" spans="1:34" s="13" customFormat="1" ht="19.5" customHeight="1" x14ac:dyDescent="0.15">
      <c r="A12" s="55">
        <v>45</v>
      </c>
      <c r="B12" s="56">
        <v>1970</v>
      </c>
      <c r="C12" s="14">
        <v>52.1</v>
      </c>
      <c r="D12" s="15" t="s">
        <v>42</v>
      </c>
      <c r="E12" s="14">
        <v>33.1</v>
      </c>
      <c r="F12" s="16">
        <v>7.5</v>
      </c>
      <c r="G12" s="17">
        <v>60.1</v>
      </c>
      <c r="H12" s="15" t="s">
        <v>42</v>
      </c>
      <c r="I12" s="14">
        <v>34.5</v>
      </c>
      <c r="J12" s="16">
        <v>8.8000000000000007</v>
      </c>
      <c r="K12" s="17">
        <v>33.700000000000003</v>
      </c>
      <c r="L12" s="15" t="s">
        <v>42</v>
      </c>
      <c r="M12" s="14">
        <v>29.8</v>
      </c>
      <c r="N12" s="16">
        <v>4.5</v>
      </c>
      <c r="O12" s="17">
        <f t="shared" si="0"/>
        <v>56.1</v>
      </c>
      <c r="S12" s="6"/>
      <c r="AG12" s="6"/>
      <c r="AH12" s="6"/>
    </row>
    <row r="13" spans="1:34" s="13" customFormat="1" ht="19.5" customHeight="1" x14ac:dyDescent="0.15">
      <c r="A13" s="55">
        <v>46</v>
      </c>
      <c r="B13" s="56">
        <v>1971</v>
      </c>
      <c r="C13" s="14">
        <v>59.8</v>
      </c>
      <c r="D13" s="15" t="s">
        <v>42</v>
      </c>
      <c r="E13" s="14">
        <v>33.5</v>
      </c>
      <c r="F13" s="16">
        <v>7.6</v>
      </c>
      <c r="G13" s="17">
        <v>68.599999999999994</v>
      </c>
      <c r="H13" s="15" t="s">
        <v>42</v>
      </c>
      <c r="I13" s="14">
        <v>34.799999999999997</v>
      </c>
      <c r="J13" s="16">
        <v>9</v>
      </c>
      <c r="K13" s="17">
        <v>39.1</v>
      </c>
      <c r="L13" s="15" t="s">
        <v>42</v>
      </c>
      <c r="M13" s="14">
        <v>30.4</v>
      </c>
      <c r="N13" s="16">
        <v>4.5999999999999996</v>
      </c>
      <c r="O13" s="17">
        <f t="shared" si="0"/>
        <v>57</v>
      </c>
      <c r="S13" s="6"/>
      <c r="AG13" s="6"/>
      <c r="AH13" s="6"/>
    </row>
    <row r="14" spans="1:34" s="13" customFormat="1" ht="19.5" customHeight="1" x14ac:dyDescent="0.15">
      <c r="A14" s="55">
        <v>47</v>
      </c>
      <c r="B14" s="56">
        <v>1972</v>
      </c>
      <c r="C14" s="14">
        <v>69</v>
      </c>
      <c r="D14" s="15" t="s">
        <v>42</v>
      </c>
      <c r="E14" s="14">
        <v>33.9</v>
      </c>
      <c r="F14" s="16">
        <v>7.9</v>
      </c>
      <c r="G14" s="17">
        <v>79.099999999999994</v>
      </c>
      <c r="H14" s="15" t="s">
        <v>42</v>
      </c>
      <c r="I14" s="14">
        <v>35.200000000000003</v>
      </c>
      <c r="J14" s="16">
        <v>9.1999999999999993</v>
      </c>
      <c r="K14" s="17">
        <v>45.1</v>
      </c>
      <c r="L14" s="15" t="s">
        <v>42</v>
      </c>
      <c r="M14" s="14">
        <v>31</v>
      </c>
      <c r="N14" s="16">
        <v>4.8</v>
      </c>
      <c r="O14" s="17">
        <f t="shared" si="0"/>
        <v>57</v>
      </c>
      <c r="S14" s="6"/>
      <c r="AG14" s="6"/>
      <c r="AH14" s="6"/>
    </row>
    <row r="15" spans="1:34" s="13" customFormat="1" ht="19.5" customHeight="1" x14ac:dyDescent="0.15">
      <c r="A15" s="55">
        <v>48</v>
      </c>
      <c r="B15" s="56">
        <v>1973</v>
      </c>
      <c r="C15" s="14">
        <v>83.4</v>
      </c>
      <c r="D15" s="15" t="s">
        <v>42</v>
      </c>
      <c r="E15" s="14">
        <v>34.9</v>
      </c>
      <c r="F15" s="16">
        <v>8.3000000000000007</v>
      </c>
      <c r="G15" s="17">
        <v>95.1</v>
      </c>
      <c r="H15" s="15" t="s">
        <v>42</v>
      </c>
      <c r="I15" s="14">
        <v>36</v>
      </c>
      <c r="J15" s="16">
        <v>9.6</v>
      </c>
      <c r="K15" s="17">
        <v>56.5</v>
      </c>
      <c r="L15" s="15" t="s">
        <v>42</v>
      </c>
      <c r="M15" s="14">
        <v>32.4</v>
      </c>
      <c r="N15" s="16">
        <v>5.3</v>
      </c>
      <c r="O15" s="17">
        <f t="shared" si="0"/>
        <v>59.4</v>
      </c>
      <c r="S15" s="6"/>
      <c r="AG15" s="6"/>
      <c r="AH15" s="6"/>
    </row>
    <row r="16" spans="1:34" s="13" customFormat="1" ht="19.5" customHeight="1" x14ac:dyDescent="0.15">
      <c r="A16" s="55">
        <v>49</v>
      </c>
      <c r="B16" s="56">
        <v>1974</v>
      </c>
      <c r="C16" s="14">
        <v>106.1</v>
      </c>
      <c r="D16" s="15" t="s">
        <v>42</v>
      </c>
      <c r="E16" s="14">
        <v>35.299999999999997</v>
      </c>
      <c r="F16" s="16">
        <v>8.4</v>
      </c>
      <c r="G16" s="17">
        <v>121.4</v>
      </c>
      <c r="H16" s="15" t="s">
        <v>42</v>
      </c>
      <c r="I16" s="14">
        <v>36.4</v>
      </c>
      <c r="J16" s="16">
        <v>9.8000000000000007</v>
      </c>
      <c r="K16" s="17">
        <v>72.599999999999994</v>
      </c>
      <c r="L16" s="15" t="s">
        <v>42</v>
      </c>
      <c r="M16" s="14">
        <v>33.1</v>
      </c>
      <c r="N16" s="16">
        <v>5.5</v>
      </c>
      <c r="O16" s="17">
        <f t="shared" si="0"/>
        <v>59.8</v>
      </c>
      <c r="S16" s="6"/>
      <c r="AG16" s="6"/>
      <c r="AH16" s="6"/>
    </row>
    <row r="17" spans="1:34" s="13" customFormat="1" ht="15.75" customHeight="1" x14ac:dyDescent="0.15">
      <c r="A17" s="63">
        <v>50</v>
      </c>
      <c r="B17" s="65">
        <v>1975</v>
      </c>
      <c r="C17" s="18">
        <v>122.8</v>
      </c>
      <c r="D17" s="15" t="s">
        <v>42</v>
      </c>
      <c r="E17" s="18">
        <v>35.5</v>
      </c>
      <c r="F17" s="19">
        <v>8.8000000000000007</v>
      </c>
      <c r="G17" s="20">
        <v>139.6</v>
      </c>
      <c r="H17" s="15" t="s">
        <v>42</v>
      </c>
      <c r="I17" s="18">
        <v>36.4</v>
      </c>
      <c r="J17" s="19">
        <v>10.1</v>
      </c>
      <c r="K17" s="20">
        <v>85.7</v>
      </c>
      <c r="L17" s="15" t="s">
        <v>42</v>
      </c>
      <c r="M17" s="18">
        <v>33.4</v>
      </c>
      <c r="N17" s="19">
        <v>5.8</v>
      </c>
      <c r="O17" s="20">
        <f t="shared" si="0"/>
        <v>61.4</v>
      </c>
      <c r="S17" s="6"/>
      <c r="AG17" s="6"/>
      <c r="AH17" s="6"/>
    </row>
    <row r="18" spans="1:34" s="13" customFormat="1" ht="15.75" customHeight="1" x14ac:dyDescent="0.15">
      <c r="A18" s="63"/>
      <c r="B18" s="65"/>
      <c r="C18" s="21">
        <v>119.4</v>
      </c>
      <c r="D18" s="22" t="s">
        <v>42</v>
      </c>
      <c r="E18" s="21">
        <v>35.200000000000003</v>
      </c>
      <c r="F18" s="23">
        <v>7.9</v>
      </c>
      <c r="G18" s="24">
        <v>137.4</v>
      </c>
      <c r="H18" s="22" t="s">
        <v>42</v>
      </c>
      <c r="I18" s="21">
        <v>36.1</v>
      </c>
      <c r="J18" s="23">
        <v>9.1999999999999993</v>
      </c>
      <c r="K18" s="24">
        <v>80.3</v>
      </c>
      <c r="L18" s="22" t="s">
        <v>42</v>
      </c>
      <c r="M18" s="21">
        <v>33.200000000000003</v>
      </c>
      <c r="N18" s="23">
        <v>5.0999999999999996</v>
      </c>
      <c r="O18" s="24">
        <v>58.4</v>
      </c>
      <c r="P18" s="25"/>
      <c r="Q18" s="25"/>
      <c r="R18" s="25"/>
      <c r="S18" s="26"/>
      <c r="AG18" s="6"/>
      <c r="AH18" s="6"/>
    </row>
    <row r="19" spans="1:34" s="6" customFormat="1" ht="19.5" customHeight="1" x14ac:dyDescent="0.15">
      <c r="A19" s="27">
        <v>51</v>
      </c>
      <c r="B19" s="28">
        <v>1976</v>
      </c>
      <c r="C19" s="29">
        <v>131.80000000000001</v>
      </c>
      <c r="D19" s="15" t="s">
        <v>42</v>
      </c>
      <c r="E19" s="29">
        <v>35.4</v>
      </c>
      <c r="F19" s="30">
        <v>8.1999999999999993</v>
      </c>
      <c r="G19" s="31">
        <v>151.5</v>
      </c>
      <c r="H19" s="15" t="s">
        <v>42</v>
      </c>
      <c r="I19" s="29">
        <v>36.200000000000003</v>
      </c>
      <c r="J19" s="30">
        <v>9.5</v>
      </c>
      <c r="K19" s="31">
        <v>89.1</v>
      </c>
      <c r="L19" s="15" t="s">
        <v>42</v>
      </c>
      <c r="M19" s="29">
        <v>33.700000000000003</v>
      </c>
      <c r="N19" s="30">
        <v>5.3</v>
      </c>
      <c r="O19" s="31">
        <f t="shared" ref="O19:O31" si="1">ROUND(K19/G19*100,1)</f>
        <v>58.8</v>
      </c>
      <c r="S19" s="13"/>
      <c r="AG19" s="13"/>
      <c r="AH19" s="13"/>
    </row>
    <row r="20" spans="1:34" s="6" customFormat="1" ht="19.5" customHeight="1" x14ac:dyDescent="0.15">
      <c r="A20" s="32" t="s">
        <v>11</v>
      </c>
      <c r="B20" s="33">
        <v>1977</v>
      </c>
      <c r="C20" s="14">
        <v>144.5</v>
      </c>
      <c r="D20" s="14">
        <v>9.6</v>
      </c>
      <c r="E20" s="14">
        <v>35.9</v>
      </c>
      <c r="F20" s="16">
        <v>8.5</v>
      </c>
      <c r="G20" s="17">
        <v>166</v>
      </c>
      <c r="H20" s="14">
        <v>9.6</v>
      </c>
      <c r="I20" s="14">
        <v>36.700000000000003</v>
      </c>
      <c r="J20" s="16">
        <v>9.9</v>
      </c>
      <c r="K20" s="17">
        <v>97.9</v>
      </c>
      <c r="L20" s="14">
        <v>9.9</v>
      </c>
      <c r="M20" s="14">
        <v>34.1</v>
      </c>
      <c r="N20" s="16">
        <v>5.5</v>
      </c>
      <c r="O20" s="17">
        <f t="shared" si="1"/>
        <v>59</v>
      </c>
      <c r="S20" s="13"/>
      <c r="AG20" s="13"/>
      <c r="AH20" s="13"/>
    </row>
    <row r="21" spans="1:34" s="6" customFormat="1" ht="19.5" customHeight="1" x14ac:dyDescent="0.15">
      <c r="A21" s="32" t="s">
        <v>12</v>
      </c>
      <c r="B21" s="33">
        <v>1978</v>
      </c>
      <c r="C21" s="14">
        <v>153.9</v>
      </c>
      <c r="D21" s="14">
        <v>6.5</v>
      </c>
      <c r="E21" s="14">
        <v>36.299999999999997</v>
      </c>
      <c r="F21" s="16">
        <v>8.8000000000000007</v>
      </c>
      <c r="G21" s="17">
        <v>176.7</v>
      </c>
      <c r="H21" s="14">
        <v>6.4</v>
      </c>
      <c r="I21" s="14">
        <v>37.200000000000003</v>
      </c>
      <c r="J21" s="16">
        <v>10.199999999999999</v>
      </c>
      <c r="K21" s="17">
        <v>104.2</v>
      </c>
      <c r="L21" s="14">
        <v>6.4</v>
      </c>
      <c r="M21" s="14">
        <v>34.299999999999997</v>
      </c>
      <c r="N21" s="16">
        <v>5.8</v>
      </c>
      <c r="O21" s="17">
        <f t="shared" si="1"/>
        <v>59</v>
      </c>
      <c r="R21" s="6" t="s">
        <v>43</v>
      </c>
      <c r="S21" s="13"/>
      <c r="AG21" s="13"/>
      <c r="AH21" s="13"/>
    </row>
    <row r="22" spans="1:34" s="6" customFormat="1" ht="19.5" customHeight="1" x14ac:dyDescent="0.15">
      <c r="A22" s="32" t="s">
        <v>13</v>
      </c>
      <c r="B22" s="33">
        <v>1979</v>
      </c>
      <c r="C22" s="14">
        <v>162.4</v>
      </c>
      <c r="D22" s="14">
        <v>5.5</v>
      </c>
      <c r="E22" s="14">
        <v>36.5</v>
      </c>
      <c r="F22" s="16">
        <v>8.9</v>
      </c>
      <c r="G22" s="17">
        <v>186.3</v>
      </c>
      <c r="H22" s="14">
        <v>5.4</v>
      </c>
      <c r="I22" s="14">
        <v>37.4</v>
      </c>
      <c r="J22" s="16">
        <v>10.3</v>
      </c>
      <c r="K22" s="17">
        <v>109.9</v>
      </c>
      <c r="L22" s="14">
        <v>5.5</v>
      </c>
      <c r="M22" s="14">
        <v>34.700000000000003</v>
      </c>
      <c r="N22" s="16">
        <v>5.9</v>
      </c>
      <c r="O22" s="17">
        <f t="shared" si="1"/>
        <v>59</v>
      </c>
      <c r="S22" s="13"/>
      <c r="AG22" s="13"/>
      <c r="AH22" s="13"/>
    </row>
    <row r="23" spans="1:34" s="6" customFormat="1" ht="19.5" customHeight="1" x14ac:dyDescent="0.15">
      <c r="A23" s="32" t="s">
        <v>14</v>
      </c>
      <c r="B23" s="33">
        <v>1980</v>
      </c>
      <c r="C23" s="14">
        <v>173.1</v>
      </c>
      <c r="D23" s="14">
        <v>6.6</v>
      </c>
      <c r="E23" s="14">
        <v>36.799999999999997</v>
      </c>
      <c r="F23" s="16">
        <v>9.3000000000000007</v>
      </c>
      <c r="G23" s="17">
        <v>198.6</v>
      </c>
      <c r="H23" s="14">
        <v>6.6</v>
      </c>
      <c r="I23" s="14">
        <v>37.799999999999997</v>
      </c>
      <c r="J23" s="16">
        <v>10.8</v>
      </c>
      <c r="K23" s="17">
        <v>116.9</v>
      </c>
      <c r="L23" s="14">
        <v>6.4</v>
      </c>
      <c r="M23" s="14">
        <v>34.799999999999997</v>
      </c>
      <c r="N23" s="16">
        <v>6.1</v>
      </c>
      <c r="O23" s="17">
        <f t="shared" si="1"/>
        <v>58.9</v>
      </c>
      <c r="S23" s="13"/>
      <c r="AG23" s="13"/>
      <c r="AH23" s="13"/>
    </row>
    <row r="24" spans="1:34" s="6" customFormat="1" ht="19.5" customHeight="1" x14ac:dyDescent="0.15">
      <c r="A24" s="32" t="s">
        <v>15</v>
      </c>
      <c r="B24" s="33">
        <v>1981</v>
      </c>
      <c r="C24" s="14">
        <v>184.1</v>
      </c>
      <c r="D24" s="14">
        <v>6.4</v>
      </c>
      <c r="E24" s="14">
        <v>36.9</v>
      </c>
      <c r="F24" s="16">
        <v>9.5</v>
      </c>
      <c r="G24" s="17">
        <v>211.4</v>
      </c>
      <c r="H24" s="14">
        <v>6.4</v>
      </c>
      <c r="I24" s="14">
        <v>37.9</v>
      </c>
      <c r="J24" s="16">
        <v>11</v>
      </c>
      <c r="K24" s="17">
        <v>124.6</v>
      </c>
      <c r="L24" s="14">
        <v>6.6</v>
      </c>
      <c r="M24" s="14">
        <v>34.799999999999997</v>
      </c>
      <c r="N24" s="16">
        <v>6.2</v>
      </c>
      <c r="O24" s="17">
        <f t="shared" si="1"/>
        <v>58.9</v>
      </c>
      <c r="S24" s="13"/>
      <c r="AG24" s="13"/>
      <c r="AH24" s="13"/>
    </row>
    <row r="25" spans="1:34" s="6" customFormat="1" ht="19.5" customHeight="1" x14ac:dyDescent="0.15">
      <c r="A25" s="32" t="s">
        <v>16</v>
      </c>
      <c r="B25" s="33">
        <v>1982</v>
      </c>
      <c r="C25" s="14">
        <v>193.3</v>
      </c>
      <c r="D25" s="14">
        <v>5</v>
      </c>
      <c r="E25" s="14">
        <v>37.1</v>
      </c>
      <c r="F25" s="16">
        <v>9.6</v>
      </c>
      <c r="G25" s="17">
        <v>222</v>
      </c>
      <c r="H25" s="14">
        <v>5</v>
      </c>
      <c r="I25" s="14">
        <v>38</v>
      </c>
      <c r="J25" s="16">
        <v>11.1</v>
      </c>
      <c r="K25" s="17">
        <v>130.1</v>
      </c>
      <c r="L25" s="14">
        <v>4.4000000000000004</v>
      </c>
      <c r="M25" s="14">
        <v>35</v>
      </c>
      <c r="N25" s="16">
        <v>6.3</v>
      </c>
      <c r="O25" s="17">
        <f t="shared" si="1"/>
        <v>58.6</v>
      </c>
      <c r="S25" s="13"/>
      <c r="AG25" s="13"/>
      <c r="AH25" s="13"/>
    </row>
    <row r="26" spans="1:34" s="6" customFormat="1" ht="19.5" customHeight="1" x14ac:dyDescent="0.15">
      <c r="A26" s="32" t="s">
        <v>17</v>
      </c>
      <c r="B26" s="33">
        <v>1983</v>
      </c>
      <c r="C26" s="14">
        <v>199.4</v>
      </c>
      <c r="D26" s="14">
        <v>3.2</v>
      </c>
      <c r="E26" s="14">
        <v>37.299999999999997</v>
      </c>
      <c r="F26" s="16">
        <v>9.6999999999999993</v>
      </c>
      <c r="G26" s="17">
        <v>229.3</v>
      </c>
      <c r="H26" s="14">
        <v>3.3</v>
      </c>
      <c r="I26" s="14">
        <v>38.200000000000003</v>
      </c>
      <c r="J26" s="16">
        <v>11.3</v>
      </c>
      <c r="K26" s="17">
        <v>134.69999999999999</v>
      </c>
      <c r="L26" s="14">
        <v>3.5</v>
      </c>
      <c r="M26" s="14">
        <v>35.200000000000003</v>
      </c>
      <c r="N26" s="16">
        <v>6.3</v>
      </c>
      <c r="O26" s="17">
        <f t="shared" si="1"/>
        <v>58.7</v>
      </c>
      <c r="S26" s="13"/>
      <c r="AG26" s="13"/>
      <c r="AH26" s="13"/>
    </row>
    <row r="27" spans="1:34" s="6" customFormat="1" ht="19.5" customHeight="1" x14ac:dyDescent="0.15">
      <c r="A27" s="32" t="s">
        <v>18</v>
      </c>
      <c r="B27" s="33">
        <v>1984</v>
      </c>
      <c r="C27" s="14">
        <v>206.5</v>
      </c>
      <c r="D27" s="14">
        <v>3.6</v>
      </c>
      <c r="E27" s="14">
        <v>37.4</v>
      </c>
      <c r="F27" s="16">
        <v>10</v>
      </c>
      <c r="G27" s="17">
        <v>237.5</v>
      </c>
      <c r="H27" s="14">
        <v>3.6</v>
      </c>
      <c r="I27" s="14">
        <v>38.4</v>
      </c>
      <c r="J27" s="16">
        <v>11.6</v>
      </c>
      <c r="K27" s="17">
        <v>139.19999999999999</v>
      </c>
      <c r="L27" s="14">
        <v>3.3</v>
      </c>
      <c r="M27" s="14">
        <v>35.299999999999997</v>
      </c>
      <c r="N27" s="16">
        <v>6.5</v>
      </c>
      <c r="O27" s="17">
        <f t="shared" si="1"/>
        <v>58.6</v>
      </c>
      <c r="S27" s="13"/>
      <c r="AG27" s="13"/>
      <c r="AH27" s="13"/>
    </row>
    <row r="28" spans="1:34" s="6" customFormat="1" ht="19.5" customHeight="1" x14ac:dyDescent="0.15">
      <c r="A28" s="32" t="s">
        <v>19</v>
      </c>
      <c r="B28" s="33">
        <v>1985</v>
      </c>
      <c r="C28" s="14">
        <v>213.8</v>
      </c>
      <c r="D28" s="14">
        <v>3.5</v>
      </c>
      <c r="E28" s="14">
        <v>37.6</v>
      </c>
      <c r="F28" s="16">
        <v>10.3</v>
      </c>
      <c r="G28" s="17">
        <v>244.6</v>
      </c>
      <c r="H28" s="14">
        <v>3</v>
      </c>
      <c r="I28" s="14">
        <v>38.6</v>
      </c>
      <c r="J28" s="16">
        <v>11.9</v>
      </c>
      <c r="K28" s="17">
        <v>145.80000000000001</v>
      </c>
      <c r="L28" s="14">
        <v>4.7</v>
      </c>
      <c r="M28" s="14">
        <v>35.4</v>
      </c>
      <c r="N28" s="16">
        <v>6.8</v>
      </c>
      <c r="O28" s="17">
        <f t="shared" si="1"/>
        <v>59.6</v>
      </c>
      <c r="S28" s="13"/>
      <c r="AG28" s="13"/>
      <c r="AH28" s="13"/>
    </row>
    <row r="29" spans="1:34" s="6" customFormat="1" ht="19.5" customHeight="1" x14ac:dyDescent="0.15">
      <c r="A29" s="32" t="s">
        <v>20</v>
      </c>
      <c r="B29" s="33">
        <v>1986</v>
      </c>
      <c r="C29" s="14">
        <v>220.6</v>
      </c>
      <c r="D29" s="14">
        <v>3.2</v>
      </c>
      <c r="E29" s="14">
        <v>37.799999999999997</v>
      </c>
      <c r="F29" s="16">
        <v>10.5</v>
      </c>
      <c r="G29" s="17">
        <v>252.4</v>
      </c>
      <c r="H29" s="14">
        <v>3.2</v>
      </c>
      <c r="I29" s="14">
        <v>38.799999999999997</v>
      </c>
      <c r="J29" s="16">
        <v>12.1</v>
      </c>
      <c r="K29" s="17">
        <v>150.69999999999999</v>
      </c>
      <c r="L29" s="14">
        <v>3.4</v>
      </c>
      <c r="M29" s="14">
        <v>35.5</v>
      </c>
      <c r="N29" s="16">
        <v>7</v>
      </c>
      <c r="O29" s="17">
        <f t="shared" si="1"/>
        <v>59.7</v>
      </c>
      <c r="S29" s="13"/>
      <c r="AG29" s="13"/>
      <c r="AH29" s="13"/>
    </row>
    <row r="30" spans="1:34" s="6" customFormat="1" ht="19.5" customHeight="1" x14ac:dyDescent="0.15">
      <c r="A30" s="32" t="s">
        <v>21</v>
      </c>
      <c r="B30" s="33">
        <v>1987</v>
      </c>
      <c r="C30" s="14">
        <v>226.2</v>
      </c>
      <c r="D30" s="14">
        <v>2.5</v>
      </c>
      <c r="E30" s="14">
        <v>37.9</v>
      </c>
      <c r="F30" s="16">
        <v>10.7</v>
      </c>
      <c r="G30" s="17">
        <v>257.7</v>
      </c>
      <c r="H30" s="14">
        <v>2.1</v>
      </c>
      <c r="I30" s="14">
        <v>39</v>
      </c>
      <c r="J30" s="16">
        <v>12.4</v>
      </c>
      <c r="K30" s="17">
        <v>155.9</v>
      </c>
      <c r="L30" s="14">
        <v>3.5</v>
      </c>
      <c r="M30" s="14">
        <v>35.5</v>
      </c>
      <c r="N30" s="16">
        <v>7.1</v>
      </c>
      <c r="O30" s="17">
        <f t="shared" si="1"/>
        <v>60.5</v>
      </c>
      <c r="S30" s="13"/>
      <c r="AG30" s="13"/>
      <c r="AH30" s="13"/>
    </row>
    <row r="31" spans="1:34" s="6" customFormat="1" ht="19.5" customHeight="1" x14ac:dyDescent="0.15">
      <c r="A31" s="32" t="s">
        <v>22</v>
      </c>
      <c r="B31" s="33">
        <v>1988</v>
      </c>
      <c r="C31" s="14">
        <v>231.9</v>
      </c>
      <c r="D31" s="14">
        <v>2.5</v>
      </c>
      <c r="E31" s="14">
        <v>37.9</v>
      </c>
      <c r="F31" s="16">
        <v>10.6</v>
      </c>
      <c r="G31" s="17">
        <v>264.39999999999998</v>
      </c>
      <c r="H31" s="14">
        <v>2.6</v>
      </c>
      <c r="I31" s="14">
        <v>39</v>
      </c>
      <c r="J31" s="16">
        <v>12.2</v>
      </c>
      <c r="K31" s="17">
        <v>160</v>
      </c>
      <c r="L31" s="14">
        <v>2.6</v>
      </c>
      <c r="M31" s="14">
        <v>35.5</v>
      </c>
      <c r="N31" s="16">
        <v>7.1</v>
      </c>
      <c r="O31" s="17">
        <f t="shared" si="1"/>
        <v>60.5</v>
      </c>
      <c r="S31" s="13"/>
      <c r="AG31" s="13"/>
      <c r="AH31" s="13"/>
    </row>
    <row r="32" spans="1:34" s="6" customFormat="1" ht="19.5" customHeight="1" x14ac:dyDescent="0.15">
      <c r="A32" s="34" t="s">
        <v>23</v>
      </c>
      <c r="B32" s="33">
        <v>1989</v>
      </c>
      <c r="C32" s="14">
        <v>241.8</v>
      </c>
      <c r="D32" s="14">
        <v>4.3</v>
      </c>
      <c r="E32" s="14">
        <v>38.200000000000003</v>
      </c>
      <c r="F32" s="16">
        <v>10.8</v>
      </c>
      <c r="G32" s="17">
        <v>276.10000000000002</v>
      </c>
      <c r="H32" s="14">
        <v>4.4000000000000004</v>
      </c>
      <c r="I32" s="14">
        <v>39.299999999999997</v>
      </c>
      <c r="J32" s="16">
        <v>12.4</v>
      </c>
      <c r="K32" s="17">
        <v>166.3</v>
      </c>
      <c r="L32" s="14">
        <v>3.9</v>
      </c>
      <c r="M32" s="14">
        <v>35.700000000000003</v>
      </c>
      <c r="N32" s="16">
        <v>7.2</v>
      </c>
      <c r="O32" s="17">
        <f>ROUND(K32/G32*100,1)</f>
        <v>60.2</v>
      </c>
      <c r="S32" s="13"/>
      <c r="AG32" s="13"/>
      <c r="AH32" s="13"/>
    </row>
    <row r="33" spans="1:34" s="6" customFormat="1" ht="19.5" customHeight="1" x14ac:dyDescent="0.15">
      <c r="A33" s="32" t="s">
        <v>44</v>
      </c>
      <c r="B33" s="33">
        <v>1990</v>
      </c>
      <c r="C33" s="14">
        <v>254.7</v>
      </c>
      <c r="D33" s="14">
        <v>5.3</v>
      </c>
      <c r="E33" s="14">
        <v>38.299999999999997</v>
      </c>
      <c r="F33" s="16">
        <v>10.9</v>
      </c>
      <c r="G33" s="17">
        <v>290.5</v>
      </c>
      <c r="H33" s="14">
        <v>5.2</v>
      </c>
      <c r="I33" s="14">
        <v>39.5</v>
      </c>
      <c r="J33" s="16">
        <v>12.5</v>
      </c>
      <c r="K33" s="17">
        <v>175</v>
      </c>
      <c r="L33" s="14">
        <v>5.2</v>
      </c>
      <c r="M33" s="14">
        <v>35.700000000000003</v>
      </c>
      <c r="N33" s="16">
        <v>7.3</v>
      </c>
      <c r="O33" s="17">
        <f t="shared" ref="O33:O58" si="2">ROUND(K33/G33*100,1)</f>
        <v>60.2</v>
      </c>
      <c r="R33" s="6" t="s">
        <v>43</v>
      </c>
    </row>
    <row r="34" spans="1:34" s="6" customFormat="1" ht="19.5" customHeight="1" x14ac:dyDescent="0.15">
      <c r="A34" s="32" t="s">
        <v>45</v>
      </c>
      <c r="B34" s="33">
        <v>1991</v>
      </c>
      <c r="C34" s="14">
        <v>266.3</v>
      </c>
      <c r="D34" s="14">
        <v>4.5999999999999996</v>
      </c>
      <c r="E34" s="14">
        <v>38.5</v>
      </c>
      <c r="F34" s="16">
        <v>11</v>
      </c>
      <c r="G34" s="17">
        <v>303.8</v>
      </c>
      <c r="H34" s="14">
        <v>4.5999999999999996</v>
      </c>
      <c r="I34" s="14">
        <v>39.700000000000003</v>
      </c>
      <c r="J34" s="16">
        <v>12.7</v>
      </c>
      <c r="K34" s="17">
        <v>184.4</v>
      </c>
      <c r="L34" s="14">
        <v>5.4</v>
      </c>
      <c r="M34" s="14">
        <v>35.799999999999997</v>
      </c>
      <c r="N34" s="16">
        <v>7.4</v>
      </c>
      <c r="O34" s="17">
        <f t="shared" si="2"/>
        <v>60.7</v>
      </c>
    </row>
    <row r="35" spans="1:34" s="6" customFormat="1" ht="19.5" customHeight="1" x14ac:dyDescent="0.15">
      <c r="A35" s="32" t="s">
        <v>24</v>
      </c>
      <c r="B35" s="33">
        <v>1992</v>
      </c>
      <c r="C35" s="14">
        <v>275.2</v>
      </c>
      <c r="D35" s="14">
        <v>3.3</v>
      </c>
      <c r="E35" s="14">
        <v>38.6</v>
      </c>
      <c r="F35" s="16">
        <v>10.9</v>
      </c>
      <c r="G35" s="17">
        <v>313.5</v>
      </c>
      <c r="H35" s="14">
        <v>3.2</v>
      </c>
      <c r="I35" s="14">
        <v>39.700000000000003</v>
      </c>
      <c r="J35" s="16">
        <v>12.5</v>
      </c>
      <c r="K35" s="17">
        <v>192.8</v>
      </c>
      <c r="L35" s="14">
        <v>4.5999999999999996</v>
      </c>
      <c r="M35" s="14">
        <v>36</v>
      </c>
      <c r="N35" s="16">
        <v>7.4</v>
      </c>
      <c r="O35" s="17">
        <f t="shared" si="2"/>
        <v>61.5</v>
      </c>
    </row>
    <row r="36" spans="1:34" s="6" customFormat="1" ht="19.5" customHeight="1" x14ac:dyDescent="0.15">
      <c r="A36" s="32" t="s">
        <v>25</v>
      </c>
      <c r="B36" s="33">
        <v>1993</v>
      </c>
      <c r="C36" s="14">
        <v>281.10000000000002</v>
      </c>
      <c r="D36" s="14">
        <v>2.1</v>
      </c>
      <c r="E36" s="14">
        <v>38.700000000000003</v>
      </c>
      <c r="F36" s="16">
        <v>10.9</v>
      </c>
      <c r="G36" s="17">
        <v>319.89999999999998</v>
      </c>
      <c r="H36" s="14">
        <v>2</v>
      </c>
      <c r="I36" s="14">
        <v>39.9</v>
      </c>
      <c r="J36" s="16">
        <v>12.6</v>
      </c>
      <c r="K36" s="17">
        <v>197</v>
      </c>
      <c r="L36" s="14">
        <v>2.2000000000000002</v>
      </c>
      <c r="M36" s="14">
        <v>36</v>
      </c>
      <c r="N36" s="16">
        <v>7.3</v>
      </c>
      <c r="O36" s="17">
        <f t="shared" si="2"/>
        <v>61.6</v>
      </c>
    </row>
    <row r="37" spans="1:34" s="6" customFormat="1" ht="19.5" customHeight="1" x14ac:dyDescent="0.15">
      <c r="A37" s="32" t="s">
        <v>26</v>
      </c>
      <c r="B37" s="33">
        <v>1994</v>
      </c>
      <c r="C37" s="14">
        <v>288.39999999999998</v>
      </c>
      <c r="D37" s="14">
        <v>2.6</v>
      </c>
      <c r="E37" s="14">
        <v>38.799999999999997</v>
      </c>
      <c r="F37" s="16">
        <v>11.2</v>
      </c>
      <c r="G37" s="17">
        <v>327.39999999999998</v>
      </c>
      <c r="H37" s="14">
        <v>2.2999999999999998</v>
      </c>
      <c r="I37" s="14">
        <v>40</v>
      </c>
      <c r="J37" s="16">
        <v>12.8</v>
      </c>
      <c r="K37" s="17">
        <v>203</v>
      </c>
      <c r="L37" s="14">
        <v>3</v>
      </c>
      <c r="M37" s="14">
        <v>36.1</v>
      </c>
      <c r="N37" s="16">
        <v>7.6</v>
      </c>
      <c r="O37" s="17">
        <f t="shared" si="2"/>
        <v>62</v>
      </c>
      <c r="Q37" s="35"/>
    </row>
    <row r="38" spans="1:34" s="6" customFormat="1" ht="19.5" customHeight="1" x14ac:dyDescent="0.15">
      <c r="A38" s="32" t="s">
        <v>27</v>
      </c>
      <c r="B38" s="33">
        <v>1995</v>
      </c>
      <c r="C38" s="14">
        <v>291.3</v>
      </c>
      <c r="D38" s="14">
        <v>1</v>
      </c>
      <c r="E38" s="14">
        <v>39</v>
      </c>
      <c r="F38" s="16">
        <v>11.3</v>
      </c>
      <c r="G38" s="17">
        <v>330</v>
      </c>
      <c r="H38" s="14">
        <v>0.8</v>
      </c>
      <c r="I38" s="14">
        <v>40.1</v>
      </c>
      <c r="J38" s="16">
        <v>12.9</v>
      </c>
      <c r="K38" s="17">
        <v>206.2</v>
      </c>
      <c r="L38" s="14">
        <v>1.6</v>
      </c>
      <c r="M38" s="14">
        <v>36.5</v>
      </c>
      <c r="N38" s="16">
        <v>7.9</v>
      </c>
      <c r="O38" s="17">
        <f t="shared" si="2"/>
        <v>62.5</v>
      </c>
    </row>
    <row r="39" spans="1:34" s="6" customFormat="1" ht="19.5" customHeight="1" x14ac:dyDescent="0.15">
      <c r="A39" s="32" t="s">
        <v>28</v>
      </c>
      <c r="B39" s="33">
        <v>1996</v>
      </c>
      <c r="C39" s="14">
        <v>295.60000000000002</v>
      </c>
      <c r="D39" s="14">
        <v>1.5</v>
      </c>
      <c r="E39" s="14">
        <v>39.299999999999997</v>
      </c>
      <c r="F39" s="16">
        <v>11.6</v>
      </c>
      <c r="G39" s="17">
        <v>334</v>
      </c>
      <c r="H39" s="14">
        <v>1.2</v>
      </c>
      <c r="I39" s="14">
        <v>40.299999999999997</v>
      </c>
      <c r="J39" s="16">
        <v>13.1</v>
      </c>
      <c r="K39" s="17">
        <v>209.6</v>
      </c>
      <c r="L39" s="14">
        <v>1.6</v>
      </c>
      <c r="M39" s="14">
        <v>36.9</v>
      </c>
      <c r="N39" s="16">
        <v>8.1999999999999993</v>
      </c>
      <c r="O39" s="17">
        <f t="shared" si="2"/>
        <v>62.8</v>
      </c>
    </row>
    <row r="40" spans="1:34" s="6" customFormat="1" ht="19.5" customHeight="1" x14ac:dyDescent="0.15">
      <c r="A40" s="32" t="s">
        <v>46</v>
      </c>
      <c r="B40" s="33">
        <v>1997</v>
      </c>
      <c r="C40" s="14">
        <v>298.89999999999998</v>
      </c>
      <c r="D40" s="14">
        <v>1.1000000000000001</v>
      </c>
      <c r="E40" s="14">
        <v>39.5</v>
      </c>
      <c r="F40" s="16">
        <v>11.8</v>
      </c>
      <c r="G40" s="17">
        <v>337</v>
      </c>
      <c r="H40" s="14">
        <v>0.9</v>
      </c>
      <c r="I40" s="14">
        <v>40.5</v>
      </c>
      <c r="J40" s="16">
        <v>13.3</v>
      </c>
      <c r="K40" s="17">
        <v>212.7</v>
      </c>
      <c r="L40" s="14">
        <v>1.5</v>
      </c>
      <c r="M40" s="14">
        <v>37.299999999999997</v>
      </c>
      <c r="N40" s="16">
        <v>8.4</v>
      </c>
      <c r="O40" s="17">
        <f t="shared" si="2"/>
        <v>63.1</v>
      </c>
    </row>
    <row r="41" spans="1:34" s="6" customFormat="1" ht="19.5" customHeight="1" x14ac:dyDescent="0.15">
      <c r="A41" s="32" t="s">
        <v>29</v>
      </c>
      <c r="B41" s="33">
        <v>1998</v>
      </c>
      <c r="C41" s="14">
        <v>299.10000000000002</v>
      </c>
      <c r="D41" s="14">
        <v>0.1</v>
      </c>
      <c r="E41" s="14">
        <v>39.4</v>
      </c>
      <c r="F41" s="16">
        <v>11.6</v>
      </c>
      <c r="G41" s="17">
        <v>336.4</v>
      </c>
      <c r="H41" s="14">
        <v>-0.2</v>
      </c>
      <c r="I41" s="14">
        <v>40.4</v>
      </c>
      <c r="J41" s="16">
        <v>13.1</v>
      </c>
      <c r="K41" s="17">
        <v>214.9</v>
      </c>
      <c r="L41" s="14">
        <v>1</v>
      </c>
      <c r="M41" s="14">
        <v>37.200000000000003</v>
      </c>
      <c r="N41" s="16">
        <v>8.1999999999999993</v>
      </c>
      <c r="O41" s="17">
        <f t="shared" si="2"/>
        <v>63.9</v>
      </c>
    </row>
    <row r="42" spans="1:34" s="6" customFormat="1" ht="19.5" customHeight="1" x14ac:dyDescent="0.15">
      <c r="A42" s="32" t="s">
        <v>30</v>
      </c>
      <c r="B42" s="33">
        <v>1999</v>
      </c>
      <c r="C42" s="14">
        <v>300.60000000000002</v>
      </c>
      <c r="D42" s="14">
        <v>0.5</v>
      </c>
      <c r="E42" s="14">
        <v>39.700000000000003</v>
      </c>
      <c r="F42" s="16">
        <v>11.8</v>
      </c>
      <c r="G42" s="17">
        <v>336.7</v>
      </c>
      <c r="H42" s="14">
        <v>0.1</v>
      </c>
      <c r="I42" s="14">
        <v>40.6</v>
      </c>
      <c r="J42" s="16">
        <v>13.2</v>
      </c>
      <c r="K42" s="17">
        <v>217.5</v>
      </c>
      <c r="L42" s="14">
        <v>1.2</v>
      </c>
      <c r="M42" s="14">
        <v>37.6</v>
      </c>
      <c r="N42" s="16">
        <v>8.5</v>
      </c>
      <c r="O42" s="17">
        <f t="shared" si="2"/>
        <v>64.599999999999994</v>
      </c>
    </row>
    <row r="43" spans="1:34" s="36" customFormat="1" ht="19.5" customHeight="1" x14ac:dyDescent="0.15">
      <c r="A43" s="32" t="s">
        <v>31</v>
      </c>
      <c r="B43" s="33">
        <v>2000</v>
      </c>
      <c r="C43" s="14">
        <v>302.2</v>
      </c>
      <c r="D43" s="14">
        <v>0.5</v>
      </c>
      <c r="E43" s="14">
        <v>39.799999999999997</v>
      </c>
      <c r="F43" s="16">
        <v>12</v>
      </c>
      <c r="G43" s="17">
        <v>336.8</v>
      </c>
      <c r="H43" s="14">
        <v>0</v>
      </c>
      <c r="I43" s="14">
        <v>40.799999999999997</v>
      </c>
      <c r="J43" s="16">
        <v>13.3</v>
      </c>
      <c r="K43" s="17">
        <v>220.6</v>
      </c>
      <c r="L43" s="14">
        <v>1.4</v>
      </c>
      <c r="M43" s="14">
        <v>37.6</v>
      </c>
      <c r="N43" s="16">
        <v>8.8000000000000007</v>
      </c>
      <c r="O43" s="17">
        <f t="shared" si="2"/>
        <v>65.5</v>
      </c>
      <c r="Q43" s="6"/>
      <c r="R43" s="6"/>
      <c r="S43" s="6"/>
      <c r="AG43" s="6"/>
      <c r="AH43" s="6"/>
    </row>
    <row r="44" spans="1:34" s="36" customFormat="1" ht="19.5" customHeight="1" x14ac:dyDescent="0.15">
      <c r="A44" s="32" t="s">
        <v>32</v>
      </c>
      <c r="B44" s="33">
        <v>2001</v>
      </c>
      <c r="C44" s="14">
        <v>305.8</v>
      </c>
      <c r="D44" s="14">
        <v>1.2</v>
      </c>
      <c r="E44" s="14">
        <v>39.9</v>
      </c>
      <c r="F44" s="16">
        <v>12.2</v>
      </c>
      <c r="G44" s="17">
        <v>340.7</v>
      </c>
      <c r="H44" s="14">
        <v>1.2</v>
      </c>
      <c r="I44" s="14">
        <v>40.9</v>
      </c>
      <c r="J44" s="16">
        <v>13.6</v>
      </c>
      <c r="K44" s="17">
        <v>222.4</v>
      </c>
      <c r="L44" s="14">
        <v>0.8</v>
      </c>
      <c r="M44" s="14">
        <v>37.700000000000003</v>
      </c>
      <c r="N44" s="16">
        <v>8.9</v>
      </c>
      <c r="O44" s="17">
        <f t="shared" si="2"/>
        <v>65.3</v>
      </c>
      <c r="Q44" s="6"/>
      <c r="R44" s="6"/>
    </row>
    <row r="45" spans="1:34" s="36" customFormat="1" ht="19.5" customHeight="1" x14ac:dyDescent="0.15">
      <c r="A45" s="32" t="s">
        <v>47</v>
      </c>
      <c r="B45" s="33">
        <v>2002</v>
      </c>
      <c r="C45" s="14">
        <v>302.60000000000002</v>
      </c>
      <c r="D45" s="14">
        <v>-1</v>
      </c>
      <c r="E45" s="14">
        <v>40.1</v>
      </c>
      <c r="F45" s="16">
        <v>12.1</v>
      </c>
      <c r="G45" s="17">
        <v>336.2</v>
      </c>
      <c r="H45" s="14">
        <v>-1.3</v>
      </c>
      <c r="I45" s="14">
        <v>41.1</v>
      </c>
      <c r="J45" s="16">
        <v>13.5</v>
      </c>
      <c r="K45" s="17">
        <v>223.6</v>
      </c>
      <c r="L45" s="14">
        <v>0.5</v>
      </c>
      <c r="M45" s="14">
        <v>37.9</v>
      </c>
      <c r="N45" s="16">
        <v>8.8000000000000007</v>
      </c>
      <c r="O45" s="17">
        <f t="shared" si="2"/>
        <v>66.5</v>
      </c>
      <c r="Q45" s="6"/>
      <c r="R45" s="6"/>
    </row>
    <row r="46" spans="1:34" s="37" customFormat="1" ht="19.5" customHeight="1" x14ac:dyDescent="0.15">
      <c r="A46" s="32" t="s">
        <v>48</v>
      </c>
      <c r="B46" s="33">
        <v>2003</v>
      </c>
      <c r="C46" s="14">
        <v>302.10000000000002</v>
      </c>
      <c r="D46" s="14">
        <v>-0.2</v>
      </c>
      <c r="E46" s="14">
        <v>40.299999999999997</v>
      </c>
      <c r="F46" s="16">
        <v>12.2</v>
      </c>
      <c r="G46" s="17">
        <v>335.5</v>
      </c>
      <c r="H46" s="14">
        <v>-0.2</v>
      </c>
      <c r="I46" s="14">
        <v>41.2</v>
      </c>
      <c r="J46" s="16">
        <v>13.5</v>
      </c>
      <c r="K46" s="17">
        <v>224.2</v>
      </c>
      <c r="L46" s="14">
        <v>0.3</v>
      </c>
      <c r="M46" s="14">
        <v>38.1</v>
      </c>
      <c r="N46" s="16">
        <v>9</v>
      </c>
      <c r="O46" s="17">
        <f t="shared" si="2"/>
        <v>66.8</v>
      </c>
      <c r="Q46" s="6"/>
      <c r="R46" s="6"/>
      <c r="S46" s="36"/>
      <c r="AG46" s="36"/>
      <c r="AH46" s="36"/>
    </row>
    <row r="47" spans="1:34" ht="19.5" customHeight="1" x14ac:dyDescent="0.15">
      <c r="A47" s="32" t="s">
        <v>49</v>
      </c>
      <c r="B47" s="33">
        <v>2004</v>
      </c>
      <c r="C47" s="14">
        <v>301.60000000000002</v>
      </c>
      <c r="D47" s="14">
        <v>-0.2</v>
      </c>
      <c r="E47" s="14">
        <v>40.4</v>
      </c>
      <c r="F47" s="16">
        <v>12.1</v>
      </c>
      <c r="G47" s="17">
        <v>333.9</v>
      </c>
      <c r="H47" s="14">
        <v>-0.5</v>
      </c>
      <c r="I47" s="14">
        <v>41.3</v>
      </c>
      <c r="J47" s="16">
        <v>13.4</v>
      </c>
      <c r="K47" s="17">
        <v>225.6</v>
      </c>
      <c r="L47" s="14">
        <v>0.6</v>
      </c>
      <c r="M47" s="14">
        <v>38.299999999999997</v>
      </c>
      <c r="N47" s="16">
        <v>9</v>
      </c>
      <c r="O47" s="17">
        <f t="shared" si="2"/>
        <v>67.599999999999994</v>
      </c>
      <c r="Q47" s="6"/>
      <c r="R47" s="6"/>
      <c r="S47" s="37"/>
      <c r="AG47" s="37"/>
      <c r="AH47" s="37"/>
    </row>
    <row r="48" spans="1:34" ht="19.5" customHeight="1" x14ac:dyDescent="0.15">
      <c r="A48" s="32" t="s">
        <v>33</v>
      </c>
      <c r="B48" s="33">
        <v>2005</v>
      </c>
      <c r="C48" s="14">
        <v>302</v>
      </c>
      <c r="D48" s="14">
        <v>0.1</v>
      </c>
      <c r="E48" s="14">
        <v>40.700000000000003</v>
      </c>
      <c r="F48" s="16">
        <v>12</v>
      </c>
      <c r="G48" s="17">
        <v>337.8</v>
      </c>
      <c r="H48" s="14">
        <v>1.2</v>
      </c>
      <c r="I48" s="14">
        <v>41.6</v>
      </c>
      <c r="J48" s="16">
        <v>13.4</v>
      </c>
      <c r="K48" s="17">
        <v>222.5</v>
      </c>
      <c r="L48" s="14">
        <v>-1.4</v>
      </c>
      <c r="M48" s="14">
        <v>38.700000000000003</v>
      </c>
      <c r="N48" s="16">
        <v>8.6999999999999993</v>
      </c>
      <c r="O48" s="17">
        <f t="shared" si="2"/>
        <v>65.900000000000006</v>
      </c>
      <c r="Q48" s="6"/>
      <c r="R48" s="6"/>
    </row>
    <row r="49" spans="1:21" ht="19.5" customHeight="1" x14ac:dyDescent="0.15">
      <c r="A49" s="32" t="s">
        <v>34</v>
      </c>
      <c r="B49" s="33">
        <v>2006</v>
      </c>
      <c r="C49" s="14">
        <v>301.8</v>
      </c>
      <c r="D49" s="14">
        <v>-0.1</v>
      </c>
      <c r="E49" s="14">
        <v>41</v>
      </c>
      <c r="F49" s="16">
        <v>12</v>
      </c>
      <c r="G49" s="17">
        <v>337.7</v>
      </c>
      <c r="H49" s="14">
        <v>0</v>
      </c>
      <c r="I49" s="14">
        <v>41.8</v>
      </c>
      <c r="J49" s="16">
        <v>13.5</v>
      </c>
      <c r="K49" s="17">
        <v>222.6</v>
      </c>
      <c r="L49" s="14">
        <v>0</v>
      </c>
      <c r="M49" s="14">
        <v>39.1</v>
      </c>
      <c r="N49" s="16">
        <v>8.8000000000000007</v>
      </c>
      <c r="O49" s="17">
        <f t="shared" si="2"/>
        <v>65.900000000000006</v>
      </c>
      <c r="Q49" s="6"/>
      <c r="R49" s="35"/>
    </row>
    <row r="50" spans="1:21" ht="19.5" customHeight="1" x14ac:dyDescent="0.15">
      <c r="A50" s="32" t="s">
        <v>50</v>
      </c>
      <c r="B50" s="33">
        <v>2007</v>
      </c>
      <c r="C50" s="14">
        <v>301.10000000000002</v>
      </c>
      <c r="D50" s="14">
        <v>-0.2</v>
      </c>
      <c r="E50" s="14">
        <v>41</v>
      </c>
      <c r="F50" s="16">
        <v>11.8</v>
      </c>
      <c r="G50" s="17">
        <v>336.7</v>
      </c>
      <c r="H50" s="14">
        <v>-0.3</v>
      </c>
      <c r="I50" s="14">
        <v>41.9</v>
      </c>
      <c r="J50" s="16">
        <v>13.3</v>
      </c>
      <c r="K50" s="17">
        <v>225.2</v>
      </c>
      <c r="L50" s="14">
        <v>1.2</v>
      </c>
      <c r="M50" s="14">
        <v>39.200000000000003</v>
      </c>
      <c r="N50" s="16">
        <v>8.6999999999999993</v>
      </c>
      <c r="O50" s="17">
        <f t="shared" si="2"/>
        <v>66.900000000000006</v>
      </c>
      <c r="Q50" s="6"/>
      <c r="R50" s="6"/>
    </row>
    <row r="51" spans="1:21" ht="19.5" customHeight="1" x14ac:dyDescent="0.15">
      <c r="A51" s="32" t="s">
        <v>54</v>
      </c>
      <c r="B51" s="33">
        <v>2008</v>
      </c>
      <c r="C51" s="14">
        <v>299.10000000000002</v>
      </c>
      <c r="D51" s="14">
        <v>-0.7</v>
      </c>
      <c r="E51" s="14">
        <v>40.9</v>
      </c>
      <c r="F51" s="16">
        <v>11.6</v>
      </c>
      <c r="G51" s="17">
        <v>333.7</v>
      </c>
      <c r="H51" s="14">
        <v>-0.9</v>
      </c>
      <c r="I51" s="14">
        <v>41.7</v>
      </c>
      <c r="J51" s="16">
        <v>13.1</v>
      </c>
      <c r="K51" s="17">
        <v>226.1</v>
      </c>
      <c r="L51" s="14">
        <v>0.4</v>
      </c>
      <c r="M51" s="14">
        <v>39.1</v>
      </c>
      <c r="N51" s="16">
        <v>8.6</v>
      </c>
      <c r="O51" s="17">
        <f t="shared" si="2"/>
        <v>67.8</v>
      </c>
      <c r="Q51" s="6"/>
      <c r="R51" s="6"/>
    </row>
    <row r="52" spans="1:21" ht="19.5" customHeight="1" x14ac:dyDescent="0.15">
      <c r="A52" s="32" t="s">
        <v>51</v>
      </c>
      <c r="B52" s="33">
        <v>2009</v>
      </c>
      <c r="C52" s="14">
        <v>294.5</v>
      </c>
      <c r="D52" s="14">
        <v>-1.5</v>
      </c>
      <c r="E52" s="14">
        <v>41.1</v>
      </c>
      <c r="F52" s="16">
        <v>11.4</v>
      </c>
      <c r="G52" s="17">
        <v>326.8</v>
      </c>
      <c r="H52" s="14">
        <v>-2.1</v>
      </c>
      <c r="I52" s="14">
        <v>42</v>
      </c>
      <c r="J52" s="16">
        <v>12.8</v>
      </c>
      <c r="K52" s="17">
        <v>228</v>
      </c>
      <c r="L52" s="14">
        <v>0.8</v>
      </c>
      <c r="M52" s="14">
        <v>39.4</v>
      </c>
      <c r="N52" s="16">
        <v>8.6</v>
      </c>
      <c r="O52" s="17">
        <f t="shared" si="2"/>
        <v>69.8</v>
      </c>
      <c r="Q52" s="6"/>
      <c r="R52" s="6"/>
    </row>
    <row r="53" spans="1:21" ht="19.5" customHeight="1" x14ac:dyDescent="0.15">
      <c r="A53" s="32">
        <v>22</v>
      </c>
      <c r="B53" s="33">
        <v>2010</v>
      </c>
      <c r="C53" s="14">
        <v>296.2</v>
      </c>
      <c r="D53" s="14">
        <v>0.6</v>
      </c>
      <c r="E53" s="14">
        <v>41.3</v>
      </c>
      <c r="F53" s="16">
        <v>11.9</v>
      </c>
      <c r="G53" s="17">
        <v>328.3</v>
      </c>
      <c r="H53" s="14">
        <v>0.5</v>
      </c>
      <c r="I53" s="14">
        <v>42.1</v>
      </c>
      <c r="J53" s="16">
        <v>13.3</v>
      </c>
      <c r="K53" s="17">
        <v>227.6</v>
      </c>
      <c r="L53" s="14">
        <v>-0.2</v>
      </c>
      <c r="M53" s="14">
        <v>39.6</v>
      </c>
      <c r="N53" s="16">
        <v>8.9</v>
      </c>
      <c r="O53" s="17">
        <f t="shared" si="2"/>
        <v>69.3</v>
      </c>
      <c r="Q53" s="6"/>
      <c r="R53" s="6"/>
      <c r="T53" s="4" t="s">
        <v>52</v>
      </c>
    </row>
    <row r="54" spans="1:21" ht="19.5" customHeight="1" x14ac:dyDescent="0.15">
      <c r="A54" s="38">
        <v>23</v>
      </c>
      <c r="B54" s="33">
        <v>2011</v>
      </c>
      <c r="C54" s="14">
        <v>296.8</v>
      </c>
      <c r="D54" s="14">
        <v>0.2</v>
      </c>
      <c r="E54" s="14">
        <v>41.5</v>
      </c>
      <c r="F54" s="16">
        <v>11.9</v>
      </c>
      <c r="G54" s="17">
        <v>328.3</v>
      </c>
      <c r="H54" s="14">
        <v>0</v>
      </c>
      <c r="I54" s="14">
        <v>42.3</v>
      </c>
      <c r="J54" s="16">
        <v>13.3</v>
      </c>
      <c r="K54" s="17">
        <v>231.9</v>
      </c>
      <c r="L54" s="14">
        <v>1.9</v>
      </c>
      <c r="M54" s="14">
        <v>39.9</v>
      </c>
      <c r="N54" s="16">
        <v>9</v>
      </c>
      <c r="O54" s="17">
        <f t="shared" si="2"/>
        <v>70.599999999999994</v>
      </c>
      <c r="Q54" s="6"/>
      <c r="R54" s="6"/>
    </row>
    <row r="55" spans="1:21" ht="19.5" customHeight="1" x14ac:dyDescent="0.15">
      <c r="A55" s="32">
        <v>24</v>
      </c>
      <c r="B55" s="33">
        <v>2012</v>
      </c>
      <c r="C55" s="14">
        <v>297.7</v>
      </c>
      <c r="D55" s="14">
        <v>0.3</v>
      </c>
      <c r="E55" s="14">
        <v>41.7</v>
      </c>
      <c r="F55" s="16">
        <v>11.8</v>
      </c>
      <c r="G55" s="17">
        <v>329</v>
      </c>
      <c r="H55" s="14">
        <v>0.2</v>
      </c>
      <c r="I55" s="14">
        <v>42.5</v>
      </c>
      <c r="J55" s="16">
        <v>13.2</v>
      </c>
      <c r="K55" s="17">
        <v>233.1</v>
      </c>
      <c r="L55" s="14">
        <v>0.5</v>
      </c>
      <c r="M55" s="14">
        <v>40</v>
      </c>
      <c r="N55" s="16">
        <v>8.9</v>
      </c>
      <c r="O55" s="17">
        <f t="shared" si="2"/>
        <v>70.900000000000006</v>
      </c>
      <c r="Q55" s="6"/>
      <c r="R55" s="6"/>
      <c r="U55" s="4" t="s">
        <v>43</v>
      </c>
    </row>
    <row r="56" spans="1:21" ht="19.5" customHeight="1" x14ac:dyDescent="0.15">
      <c r="A56" s="39">
        <v>25</v>
      </c>
      <c r="B56" s="33">
        <v>2013</v>
      </c>
      <c r="C56" s="40">
        <v>295.7</v>
      </c>
      <c r="D56" s="40">
        <v>-0.7</v>
      </c>
      <c r="E56" s="40">
        <v>42</v>
      </c>
      <c r="F56" s="41">
        <v>11.9</v>
      </c>
      <c r="G56" s="42">
        <v>326</v>
      </c>
      <c r="H56" s="40">
        <v>-0.9</v>
      </c>
      <c r="I56" s="40">
        <v>42.8</v>
      </c>
      <c r="J56" s="41">
        <v>13.3</v>
      </c>
      <c r="K56" s="42">
        <v>232.6</v>
      </c>
      <c r="L56" s="40">
        <v>-0.2</v>
      </c>
      <c r="M56" s="40">
        <v>40.4</v>
      </c>
      <c r="N56" s="41">
        <v>9.1</v>
      </c>
      <c r="O56" s="17">
        <f t="shared" si="2"/>
        <v>71.3</v>
      </c>
      <c r="Q56" s="6"/>
      <c r="R56" s="6"/>
    </row>
    <row r="57" spans="1:21" ht="19.5" customHeight="1" x14ac:dyDescent="0.15">
      <c r="A57" s="39">
        <v>26</v>
      </c>
      <c r="B57" s="33">
        <v>2014</v>
      </c>
      <c r="C57" s="40">
        <v>299.60000000000002</v>
      </c>
      <c r="D57" s="40">
        <v>1.3</v>
      </c>
      <c r="E57" s="40">
        <v>42.1</v>
      </c>
      <c r="F57" s="41">
        <v>12.1</v>
      </c>
      <c r="G57" s="42">
        <v>329.6</v>
      </c>
      <c r="H57" s="40">
        <v>1.1000000000000001</v>
      </c>
      <c r="I57" s="40">
        <v>42.9</v>
      </c>
      <c r="J57" s="41">
        <v>13.5</v>
      </c>
      <c r="K57" s="42">
        <v>238</v>
      </c>
      <c r="L57" s="40">
        <v>2.2999999999999998</v>
      </c>
      <c r="M57" s="40">
        <v>40.6</v>
      </c>
      <c r="N57" s="41">
        <v>9.3000000000000007</v>
      </c>
      <c r="O57" s="17">
        <v>72.2</v>
      </c>
      <c r="Q57" s="6"/>
      <c r="R57" s="6"/>
    </row>
    <row r="58" spans="1:21" ht="19.5" customHeight="1" x14ac:dyDescent="0.15">
      <c r="A58" s="39">
        <v>27</v>
      </c>
      <c r="B58" s="33">
        <v>2015</v>
      </c>
      <c r="C58" s="40">
        <v>304</v>
      </c>
      <c r="D58" s="40">
        <v>1.5</v>
      </c>
      <c r="E58" s="40">
        <v>42.3</v>
      </c>
      <c r="F58" s="41">
        <v>12.1</v>
      </c>
      <c r="G58" s="42">
        <v>335.1</v>
      </c>
      <c r="H58" s="40">
        <v>1.7</v>
      </c>
      <c r="I58" s="40">
        <v>43.1</v>
      </c>
      <c r="J58" s="41">
        <v>13.5</v>
      </c>
      <c r="K58" s="42">
        <v>242</v>
      </c>
      <c r="L58" s="40">
        <v>1.7</v>
      </c>
      <c r="M58" s="40">
        <v>40.700000000000003</v>
      </c>
      <c r="N58" s="41">
        <v>9.4</v>
      </c>
      <c r="O58" s="17">
        <f t="shared" si="2"/>
        <v>72.2</v>
      </c>
      <c r="Q58" s="6"/>
      <c r="R58" s="6"/>
    </row>
    <row r="59" spans="1:21" ht="19.5" customHeight="1" x14ac:dyDescent="0.15">
      <c r="A59" s="39">
        <v>28</v>
      </c>
      <c r="B59" s="33">
        <v>2016</v>
      </c>
      <c r="C59" s="40">
        <v>304</v>
      </c>
      <c r="D59" s="40">
        <v>0</v>
      </c>
      <c r="E59" s="40">
        <v>42.2</v>
      </c>
      <c r="F59" s="41">
        <v>11.9</v>
      </c>
      <c r="G59" s="42">
        <v>335.2</v>
      </c>
      <c r="H59" s="40">
        <v>0</v>
      </c>
      <c r="I59" s="40">
        <v>43</v>
      </c>
      <c r="J59" s="41">
        <v>13.3</v>
      </c>
      <c r="K59" s="42">
        <v>244.6</v>
      </c>
      <c r="L59" s="40">
        <v>1.1000000000000001</v>
      </c>
      <c r="M59" s="40">
        <v>40.700000000000003</v>
      </c>
      <c r="N59" s="41">
        <v>9.3000000000000007</v>
      </c>
      <c r="O59" s="17">
        <v>73</v>
      </c>
      <c r="Q59" s="6"/>
      <c r="R59" s="6"/>
    </row>
    <row r="60" spans="1:21" ht="19.5" customHeight="1" x14ac:dyDescent="0.15">
      <c r="A60" s="39">
        <v>29</v>
      </c>
      <c r="B60" s="33">
        <v>2017</v>
      </c>
      <c r="C60" s="40">
        <v>304.3</v>
      </c>
      <c r="D60" s="40">
        <v>0.1</v>
      </c>
      <c r="E60" s="40">
        <v>42.5</v>
      </c>
      <c r="F60" s="41">
        <v>12.1</v>
      </c>
      <c r="G60" s="42">
        <v>335.5</v>
      </c>
      <c r="H60" s="40">
        <v>0.1</v>
      </c>
      <c r="I60" s="40">
        <v>43.3</v>
      </c>
      <c r="J60" s="41">
        <v>13.5</v>
      </c>
      <c r="K60" s="42">
        <v>246.1</v>
      </c>
      <c r="L60" s="40">
        <v>0.6</v>
      </c>
      <c r="M60" s="40">
        <v>41.1</v>
      </c>
      <c r="N60" s="41">
        <v>9.4</v>
      </c>
      <c r="O60" s="17">
        <v>73.400000000000006</v>
      </c>
      <c r="Q60" s="6"/>
      <c r="R60" s="6"/>
    </row>
    <row r="61" spans="1:21" ht="19.5" customHeight="1" x14ac:dyDescent="0.15">
      <c r="A61" s="39">
        <v>30</v>
      </c>
      <c r="B61" s="33">
        <v>2018</v>
      </c>
      <c r="C61" s="40">
        <v>306.2</v>
      </c>
      <c r="D61" s="40">
        <v>0.6</v>
      </c>
      <c r="E61" s="40">
        <v>42.9</v>
      </c>
      <c r="F61" s="41">
        <v>12.4</v>
      </c>
      <c r="G61" s="42">
        <v>337.6</v>
      </c>
      <c r="H61" s="40">
        <v>0.6</v>
      </c>
      <c r="I61" s="40">
        <v>43.6</v>
      </c>
      <c r="J61" s="41">
        <v>13.7</v>
      </c>
      <c r="K61" s="42">
        <v>247.5</v>
      </c>
      <c r="L61" s="40">
        <v>0.6</v>
      </c>
      <c r="M61" s="40">
        <v>41.4</v>
      </c>
      <c r="N61" s="41">
        <v>9.6999999999999993</v>
      </c>
      <c r="O61" s="17">
        <v>73.3</v>
      </c>
      <c r="Q61" s="6"/>
      <c r="R61" s="6"/>
    </row>
    <row r="62" spans="1:21" ht="15.75" customHeight="1" x14ac:dyDescent="0.15">
      <c r="A62" s="63" t="s">
        <v>55</v>
      </c>
      <c r="B62" s="65">
        <v>2019</v>
      </c>
      <c r="C62" s="18">
        <v>307.7</v>
      </c>
      <c r="D62" s="40">
        <v>0.5</v>
      </c>
      <c r="E62" s="18">
        <v>43.1</v>
      </c>
      <c r="F62" s="19">
        <v>12.4</v>
      </c>
      <c r="G62" s="20">
        <v>338</v>
      </c>
      <c r="H62" s="40">
        <v>0.1</v>
      </c>
      <c r="I62" s="18">
        <v>43.8</v>
      </c>
      <c r="J62" s="19">
        <v>13.8</v>
      </c>
      <c r="K62" s="20">
        <v>251</v>
      </c>
      <c r="L62" s="40">
        <v>1.4</v>
      </c>
      <c r="M62" s="18">
        <v>41.8</v>
      </c>
      <c r="N62" s="19">
        <v>9.8000000000000007</v>
      </c>
      <c r="O62" s="20">
        <f t="shared" ref="O62" si="3">ROUND(K62/G62*100,1)</f>
        <v>74.3</v>
      </c>
      <c r="Q62" s="6"/>
      <c r="R62" s="6"/>
    </row>
    <row r="63" spans="1:21" ht="15.75" customHeight="1" x14ac:dyDescent="0.15">
      <c r="A63" s="64"/>
      <c r="B63" s="66"/>
      <c r="C63" s="58">
        <v>306</v>
      </c>
      <c r="D63" s="22" t="s">
        <v>42</v>
      </c>
      <c r="E63" s="22" t="s">
        <v>42</v>
      </c>
      <c r="F63" s="22" t="s">
        <v>42</v>
      </c>
      <c r="G63" s="59">
        <v>336.1</v>
      </c>
      <c r="H63" s="22" t="s">
        <v>42</v>
      </c>
      <c r="I63" s="22" t="s">
        <v>42</v>
      </c>
      <c r="J63" s="22" t="s">
        <v>42</v>
      </c>
      <c r="K63" s="59">
        <v>249.8</v>
      </c>
      <c r="L63" s="22" t="s">
        <v>42</v>
      </c>
      <c r="M63" s="22" t="s">
        <v>42</v>
      </c>
      <c r="N63" s="22" t="s">
        <v>42</v>
      </c>
      <c r="O63" s="59">
        <v>74.3</v>
      </c>
      <c r="Q63" s="6"/>
      <c r="R63" s="6"/>
    </row>
    <row r="64" spans="1:21" ht="19.5" customHeight="1" x14ac:dyDescent="0.15">
      <c r="A64" s="39">
        <v>2</v>
      </c>
      <c r="B64" s="33">
        <v>2020</v>
      </c>
      <c r="C64" s="40">
        <v>307.7</v>
      </c>
      <c r="D64" s="40">
        <v>0.6</v>
      </c>
      <c r="E64" s="40">
        <v>43.2</v>
      </c>
      <c r="F64" s="41">
        <v>11.9</v>
      </c>
      <c r="G64" s="42">
        <v>338.8</v>
      </c>
      <c r="H64" s="40">
        <v>0.8</v>
      </c>
      <c r="I64" s="40">
        <v>43.8</v>
      </c>
      <c r="J64" s="41">
        <v>13.4</v>
      </c>
      <c r="K64" s="42">
        <v>251.8</v>
      </c>
      <c r="L64" s="40">
        <v>0.8</v>
      </c>
      <c r="M64" s="40">
        <v>42</v>
      </c>
      <c r="N64" s="41">
        <v>9.3000000000000007</v>
      </c>
      <c r="O64" s="17">
        <v>74.3</v>
      </c>
      <c r="Q64" s="6"/>
      <c r="R64" s="6"/>
    </row>
    <row r="65" spans="1:24" ht="19.5" customHeight="1" x14ac:dyDescent="0.15">
      <c r="A65" s="83">
        <v>3</v>
      </c>
      <c r="B65" s="61">
        <v>2021</v>
      </c>
      <c r="C65" s="84">
        <v>307.39999999999998</v>
      </c>
      <c r="D65" s="84">
        <v>-0.1</v>
      </c>
      <c r="E65" s="84">
        <v>43.4</v>
      </c>
      <c r="F65" s="16">
        <v>12.3</v>
      </c>
      <c r="G65" s="17">
        <v>337.2</v>
      </c>
      <c r="H65" s="84">
        <v>-0.5</v>
      </c>
      <c r="I65" s="84">
        <v>44.1</v>
      </c>
      <c r="J65" s="16">
        <v>13.7</v>
      </c>
      <c r="K65" s="17">
        <v>253.6</v>
      </c>
      <c r="L65" s="84">
        <v>0.7</v>
      </c>
      <c r="M65" s="84">
        <v>42.1</v>
      </c>
      <c r="N65" s="16">
        <v>9.6999999999999993</v>
      </c>
      <c r="O65" s="17">
        <v>75.2</v>
      </c>
      <c r="Q65" s="6"/>
      <c r="R65" s="6"/>
    </row>
    <row r="66" spans="1:24" ht="19.5" customHeight="1" x14ac:dyDescent="0.15">
      <c r="A66" s="83">
        <v>4</v>
      </c>
      <c r="B66" s="61">
        <v>2022</v>
      </c>
      <c r="C66" s="84">
        <v>311.8</v>
      </c>
      <c r="D66" s="84">
        <v>1.4</v>
      </c>
      <c r="E66" s="84">
        <v>43.7</v>
      </c>
      <c r="F66" s="16">
        <v>12.3</v>
      </c>
      <c r="G66" s="17">
        <v>342</v>
      </c>
      <c r="H66" s="84">
        <v>1.4</v>
      </c>
      <c r="I66" s="84">
        <v>44.5</v>
      </c>
      <c r="J66" s="16">
        <v>13.7</v>
      </c>
      <c r="K66" s="17">
        <v>258.89999999999998</v>
      </c>
      <c r="L66" s="84">
        <v>2.1</v>
      </c>
      <c r="M66" s="84">
        <v>42.3</v>
      </c>
      <c r="N66" s="16">
        <v>9.8000000000000007</v>
      </c>
      <c r="O66" s="17">
        <v>75.7</v>
      </c>
      <c r="Q66" s="6"/>
      <c r="R66" s="6"/>
    </row>
    <row r="67" spans="1:24" ht="19.5" customHeight="1" x14ac:dyDescent="0.15">
      <c r="A67" s="39">
        <v>5</v>
      </c>
      <c r="B67" s="33">
        <v>2023</v>
      </c>
      <c r="C67" s="40">
        <v>318.3</v>
      </c>
      <c r="D67" s="40">
        <v>2.1</v>
      </c>
      <c r="E67" s="40">
        <v>43.9</v>
      </c>
      <c r="F67" s="41">
        <v>12.4</v>
      </c>
      <c r="G67" s="40">
        <v>350.9</v>
      </c>
      <c r="H67" s="84">
        <v>2.6</v>
      </c>
      <c r="I67" s="40">
        <v>44.6</v>
      </c>
      <c r="J67" s="41">
        <v>13.8</v>
      </c>
      <c r="K67" s="42">
        <v>262.60000000000002</v>
      </c>
      <c r="L67" s="40">
        <v>1.4</v>
      </c>
      <c r="M67" s="40">
        <v>42.6</v>
      </c>
      <c r="N67" s="41">
        <v>9.9</v>
      </c>
      <c r="O67" s="17">
        <v>74.8</v>
      </c>
      <c r="Q67" s="6"/>
      <c r="R67" s="6"/>
    </row>
    <row r="68" spans="1:24" ht="13.5" customHeight="1" x14ac:dyDescent="0.15">
      <c r="A68" s="43"/>
      <c r="B68" s="44"/>
      <c r="C68" s="45"/>
      <c r="D68" s="45"/>
      <c r="E68" s="45"/>
      <c r="F68" s="46"/>
      <c r="G68" s="47"/>
      <c r="H68" s="45"/>
      <c r="I68" s="45"/>
      <c r="J68" s="46"/>
      <c r="K68" s="47"/>
      <c r="L68" s="45"/>
      <c r="M68" s="45"/>
      <c r="N68" s="46"/>
      <c r="O68" s="48"/>
      <c r="Q68" s="6"/>
      <c r="R68" s="6"/>
    </row>
    <row r="69" spans="1:24" ht="13.5" customHeight="1" x14ac:dyDescent="0.15">
      <c r="A69" s="39"/>
      <c r="B69" s="57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14"/>
      <c r="Q69" s="6"/>
      <c r="R69" s="6"/>
    </row>
    <row r="70" spans="1:24" ht="15" customHeight="1" x14ac:dyDescent="0.15">
      <c r="A70" s="49" t="s">
        <v>35</v>
      </c>
      <c r="B70" s="50"/>
      <c r="C70" s="51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24" ht="15" customHeight="1" x14ac:dyDescent="0.15">
      <c r="A71" s="67" t="s">
        <v>36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52"/>
      <c r="Q71" s="4" t="s">
        <v>43</v>
      </c>
    </row>
    <row r="72" spans="1:24" ht="15" customHeight="1" x14ac:dyDescent="0.15">
      <c r="A72" s="68" t="s">
        <v>53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</row>
    <row r="73" spans="1:24" ht="15" customHeight="1" x14ac:dyDescent="0.1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</row>
    <row r="74" spans="1:24" ht="15" customHeight="1" x14ac:dyDescent="0.1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</row>
    <row r="75" spans="1:24" ht="15" customHeight="1" x14ac:dyDescent="0.15">
      <c r="A75" s="53" t="s">
        <v>37</v>
      </c>
      <c r="V75" s="5" t="s">
        <v>43</v>
      </c>
    </row>
    <row r="76" spans="1:24" ht="15" customHeight="1" x14ac:dyDescent="0.15">
      <c r="A76" s="68" t="s">
        <v>56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R76" s="60"/>
      <c r="V76" s="4"/>
      <c r="X76" s="5"/>
    </row>
    <row r="77" spans="1:24" ht="15" customHeight="1" x14ac:dyDescent="0.1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V77" s="4"/>
      <c r="X77" s="5"/>
    </row>
    <row r="78" spans="1:24" ht="15" customHeight="1" x14ac:dyDescent="0.1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V78" s="4"/>
      <c r="X78" s="5"/>
    </row>
    <row r="79" spans="1:24" ht="15" customHeight="1" x14ac:dyDescent="0.15">
      <c r="A79" s="4"/>
      <c r="B79" s="4"/>
      <c r="V79" s="4"/>
      <c r="X79" s="5"/>
    </row>
    <row r="80" spans="1:24" x14ac:dyDescent="0.15">
      <c r="A80" s="4"/>
      <c r="B80" s="4"/>
      <c r="V80" s="4"/>
      <c r="X80" s="5"/>
    </row>
    <row r="81" spans="1:24" x14ac:dyDescent="0.15">
      <c r="A81" s="4"/>
      <c r="B81" s="4"/>
      <c r="V81" s="4"/>
      <c r="X81" s="5"/>
    </row>
    <row r="82" spans="1:24" x14ac:dyDescent="0.15">
      <c r="A82" s="4"/>
      <c r="B82" s="4"/>
    </row>
    <row r="83" spans="1:24" x14ac:dyDescent="0.15">
      <c r="A83" s="4"/>
      <c r="B83" s="4"/>
    </row>
    <row r="84" spans="1:24" x14ac:dyDescent="0.15">
      <c r="A84" s="4"/>
      <c r="B84" s="4"/>
      <c r="O84" s="4" t="s">
        <v>43</v>
      </c>
    </row>
    <row r="85" spans="1:24" x14ac:dyDescent="0.15">
      <c r="A85" s="4"/>
      <c r="B85" s="4"/>
    </row>
    <row r="86" spans="1:24" x14ac:dyDescent="0.15">
      <c r="A86" s="4"/>
      <c r="B86" s="4"/>
    </row>
    <row r="87" spans="1:24" x14ac:dyDescent="0.15">
      <c r="A87" s="4"/>
      <c r="B87" s="4"/>
    </row>
    <row r="88" spans="1:24" x14ac:dyDescent="0.15">
      <c r="A88" s="4"/>
      <c r="B88" s="4"/>
    </row>
    <row r="89" spans="1:24" x14ac:dyDescent="0.15">
      <c r="A89" s="4"/>
      <c r="B89" s="4"/>
    </row>
    <row r="90" spans="1:24" x14ac:dyDescent="0.15">
      <c r="A90" s="4"/>
      <c r="B90" s="4"/>
    </row>
    <row r="91" spans="1:24" x14ac:dyDescent="0.15">
      <c r="A91" s="4"/>
      <c r="B91" s="4"/>
    </row>
    <row r="92" spans="1:24" x14ac:dyDescent="0.15">
      <c r="A92" s="4"/>
      <c r="B92" s="4"/>
    </row>
    <row r="93" spans="1:24" x14ac:dyDescent="0.15">
      <c r="A93" s="4"/>
      <c r="B93" s="4"/>
    </row>
    <row r="94" spans="1:24" x14ac:dyDescent="0.15">
      <c r="A94" s="4"/>
      <c r="B94" s="4"/>
    </row>
    <row r="95" spans="1:24" x14ac:dyDescent="0.15">
      <c r="A95" s="4"/>
      <c r="B95" s="4"/>
    </row>
    <row r="96" spans="1:24" x14ac:dyDescent="0.15">
      <c r="A96" s="4"/>
      <c r="B96" s="4"/>
    </row>
    <row r="97" spans="1:2" x14ac:dyDescent="0.15">
      <c r="A97" s="4"/>
      <c r="B97" s="4"/>
    </row>
    <row r="98" spans="1:2" x14ac:dyDescent="0.15">
      <c r="A98" s="4"/>
      <c r="B98" s="4"/>
    </row>
    <row r="99" spans="1:2" x14ac:dyDescent="0.15">
      <c r="A99" s="4"/>
      <c r="B99" s="4"/>
    </row>
    <row r="100" spans="1:2" x14ac:dyDescent="0.15">
      <c r="A100" s="4"/>
      <c r="B100" s="4"/>
    </row>
  </sheetData>
  <mergeCells count="21">
    <mergeCell ref="O2:O4"/>
    <mergeCell ref="C3:C4"/>
    <mergeCell ref="E3:E4"/>
    <mergeCell ref="F3:F4"/>
    <mergeCell ref="G3:G4"/>
    <mergeCell ref="I3:I4"/>
    <mergeCell ref="J3:J4"/>
    <mergeCell ref="K3:K4"/>
    <mergeCell ref="M3:M4"/>
    <mergeCell ref="N3:N4"/>
    <mergeCell ref="C2:F2"/>
    <mergeCell ref="G2:J2"/>
    <mergeCell ref="K2:N2"/>
    <mergeCell ref="A62:A63"/>
    <mergeCell ref="B62:B63"/>
    <mergeCell ref="A71:N71"/>
    <mergeCell ref="A76:N78"/>
    <mergeCell ref="A72:N74"/>
    <mergeCell ref="A17:A18"/>
    <mergeCell ref="B17:B18"/>
    <mergeCell ref="A2:B4"/>
  </mergeCells>
  <phoneticPr fontId="3"/>
  <printOptions gridLinesSet="0"/>
  <pageMargins left="0.70866141732283472" right="0.70866141732283472" top="0.74803149606299213" bottom="0.74803149606299213" header="0.31496062992125984" footer="0.31496062992125984"/>
  <pageSetup paperSize="9" scale="61" firstPageNumber="9" fitToHeight="2" orientation="portrait" useFirstPageNumber="1" r:id="rId1"/>
  <headerFooter scaleWithDoc="0" alignWithMargins="0">
    <oddHeader>&amp;R&amp;"ＭＳ Ｐゴシック,標準"早わかり　グラフでみる長期労働統計</oddHeader>
    <oddFooter>&amp;L&amp;"ＭＳ Ｐゴシック,標準"&amp;D　&amp;T&amp;R&amp;"ＭＳ Ｐゴシック,標準"労働政策研究・研修機構（JILPT）</oddFooter>
  </headerFooter>
  <rowBreaks count="1" manualBreakCount="1">
    <brk id="5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　男女間賃金格差</vt:lpstr>
      <vt:lpstr>'表　男女間賃金格差'!Print_Area</vt:lpstr>
      <vt:lpstr>'表　男女間賃金格差'!Print_Titles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　男女間賃金格差</dc:title>
  <dc:creator>労働政策研究・研修機構（JILPT）</dc:creator>
  <cp:lastModifiedBy>労働政策研究・研修機構（JILPT）</cp:lastModifiedBy>
  <cp:lastPrinted>2022-01-11T08:16:07Z</cp:lastPrinted>
  <dcterms:created xsi:type="dcterms:W3CDTF">2018-04-12T06:17:59Z</dcterms:created>
  <dcterms:modified xsi:type="dcterms:W3CDTF">2024-06-17T08:30:19Z</dcterms:modified>
</cp:coreProperties>
</file>