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２－２" sheetId="1" r:id="rId1"/>
  </sheets>
  <definedNames>
    <definedName name="_xlnm.Print_Area" localSheetId="0">'２－２'!$A$1:$M$46</definedName>
  </definedNames>
  <calcPr fullCalcOnLoad="1"/>
</workbook>
</file>

<file path=xl/sharedStrings.xml><?xml version="1.0" encoding="utf-8"?>
<sst xmlns="http://schemas.openxmlformats.org/spreadsheetml/2006/main" count="63" uniqueCount="23">
  <si>
    <t>（単位：％、ポイント）</t>
  </si>
  <si>
    <t>２００６年</t>
  </si>
  <si>
    <t>２０１２年</t>
  </si>
  <si>
    <t>2006年との差</t>
  </si>
  <si>
    <t>２０１７年</t>
  </si>
  <si>
    <t>２０３０年</t>
  </si>
  <si>
    <t>労働市場への参加が進まないケース
（ケースＡ）</t>
  </si>
  <si>
    <t>男女計</t>
  </si>
  <si>
    <t>計（１５歳以上）</t>
  </si>
  <si>
    <t>１５～２９歳</t>
  </si>
  <si>
    <t>３０～５９歳</t>
  </si>
  <si>
    <t>６０歳以上</t>
  </si>
  <si>
    <t>男性</t>
  </si>
  <si>
    <t>女性</t>
  </si>
  <si>
    <t>労働市場への参加がやや進むケース
 （ケースＢ）</t>
  </si>
  <si>
    <t>労働市場への参加が進むケース
（ケースＣ）</t>
  </si>
  <si>
    <t>（注）２００６年は「労働力調査」（総務省）による実績値、その他の年は推計値</t>
  </si>
  <si>
    <t>　　　かっこ内はケースＡと比べた場合の増加分</t>
  </si>
  <si>
    <t>　　　ケースＡ：性、年齢別の労働力率が２００６年と同じ水準で推移すると仮定したケース</t>
  </si>
  <si>
    <t>　　　ケースＢ：女性、若年者、高齢者の労働市場への参加が一定程度進むと仮定したケース</t>
  </si>
  <si>
    <t>　　　ケースＣ：女性、若年者、高齢者の労働市場への参加が進むと仮定したケース</t>
  </si>
  <si>
    <t>　　　経済成長率はケースＢ、ケースＣとも人口１人当たり年２％の増加を仮定</t>
  </si>
  <si>
    <t>表２－２　労働力率の概要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</si>
</sst>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  <numFmt numFmtId="178" formatCode="\(?,??0\)"/>
    <numFmt numFmtId="179" formatCode="\(#,??0\)"/>
    <numFmt numFmtId="180" formatCode="\(#,??0\)\ "/>
    <numFmt numFmtId="181" formatCode="#,##0.0_ "/>
    <numFmt numFmtId="182" formatCode="\(#,??0.0\)\ "/>
    <numFmt numFmtId="183" formatCode="0_ "/>
    <numFmt numFmtId="184" formatCode="0.0_);[Red]\(0.0\)"/>
    <numFmt numFmtId="185" formatCode="0.0_ "/>
    <numFmt numFmtId="186" formatCode="0.0"/>
    <numFmt numFmtId="187" formatCode="0.000000"/>
    <numFmt numFmtId="188" formatCode="0.00000"/>
    <numFmt numFmtId="189" formatCode="0.0000"/>
    <numFmt numFmtId="190" formatCode="0.000"/>
    <numFmt numFmtId="191" formatCode="0.000_ "/>
    <numFmt numFmtId="192" formatCode="0.00_ "/>
    <numFmt numFmtId="193" formatCode="0.000000000000_ "/>
    <numFmt numFmtId="194" formatCode="0.00000000000_ "/>
    <numFmt numFmtId="195" formatCode="0.0000000000_ "/>
    <numFmt numFmtId="196" formatCode="0.000000000_ 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;&quot;▲ &quot;0.0"/>
    <numFmt numFmtId="203" formatCode="0_);[Red]\(0\)"/>
    <numFmt numFmtId="204" formatCode="#,##0_);[Red]\(#,##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0_);[Red]\(#,##0.00\)"/>
    <numFmt numFmtId="210" formatCode="#,##0.0_);[Red]\(#,##0.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1" fontId="4" fillId="0" borderId="10" xfId="0" applyNumberFormat="1" applyFont="1" applyBorder="1" applyAlignment="1">
      <alignment vertical="center"/>
    </xf>
    <xf numFmtId="181" fontId="4" fillId="0" borderId="11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81" fontId="4" fillId="0" borderId="16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1" fontId="4" fillId="0" borderId="20" xfId="0" applyNumberFormat="1" applyFont="1" applyBorder="1" applyAlignment="1">
      <alignment vertical="center"/>
    </xf>
    <xf numFmtId="181" fontId="4" fillId="0" borderId="21" xfId="0" applyNumberFormat="1" applyFont="1" applyBorder="1" applyAlignment="1">
      <alignment vertical="center"/>
    </xf>
    <xf numFmtId="181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181" fontId="4" fillId="0" borderId="25" xfId="0" applyNumberFormat="1" applyFont="1" applyBorder="1" applyAlignment="1">
      <alignment vertical="center"/>
    </xf>
    <xf numFmtId="181" fontId="4" fillId="0" borderId="26" xfId="0" applyNumberFormat="1" applyFont="1" applyBorder="1" applyAlignment="1">
      <alignment vertical="center"/>
    </xf>
    <xf numFmtId="181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181" fontId="4" fillId="0" borderId="30" xfId="0" applyNumberFormat="1" applyFont="1" applyBorder="1" applyAlignment="1">
      <alignment vertical="center"/>
    </xf>
    <xf numFmtId="181" fontId="4" fillId="0" borderId="31" xfId="0" applyNumberFormat="1" applyFont="1" applyBorder="1" applyAlignment="1">
      <alignment vertical="center"/>
    </xf>
    <xf numFmtId="181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82" fontId="4" fillId="0" borderId="12" xfId="0" applyNumberFormat="1" applyFont="1" applyBorder="1" applyAlignment="1">
      <alignment vertical="center"/>
    </xf>
    <xf numFmtId="182" fontId="4" fillId="0" borderId="18" xfId="0" applyNumberFormat="1" applyFont="1" applyBorder="1" applyAlignment="1">
      <alignment vertical="center"/>
    </xf>
    <xf numFmtId="182" fontId="4" fillId="0" borderId="23" xfId="0" applyNumberFormat="1" applyFont="1" applyBorder="1" applyAlignment="1">
      <alignment vertical="center"/>
    </xf>
    <xf numFmtId="182" fontId="4" fillId="0" borderId="28" xfId="0" applyNumberFormat="1" applyFont="1" applyBorder="1" applyAlignment="1">
      <alignment vertical="center"/>
    </xf>
    <xf numFmtId="182" fontId="4" fillId="0" borderId="33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1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1" customWidth="1"/>
    <col min="2" max="2" width="4.00390625" style="1" customWidth="1"/>
    <col min="3" max="3" width="13.125" style="1" customWidth="1"/>
    <col min="4" max="5" width="8.875" style="1" customWidth="1"/>
    <col min="6" max="7" width="7.375" style="1" customWidth="1"/>
    <col min="8" max="8" width="8.875" style="1" customWidth="1"/>
    <col min="9" max="10" width="7.375" style="1" customWidth="1"/>
    <col min="11" max="11" width="8.875" style="1" customWidth="1"/>
    <col min="12" max="13" width="7.375" style="1" customWidth="1"/>
    <col min="14" max="16384" width="9.00390625" style="1" customWidth="1"/>
  </cols>
  <sheetData>
    <row r="1" ht="15.75" customHeight="1">
      <c r="E1" s="1" t="s">
        <v>22</v>
      </c>
    </row>
    <row r="2" spans="11:13" ht="15.75" customHeight="1" thickBot="1">
      <c r="K2" s="45" t="s">
        <v>0</v>
      </c>
      <c r="L2" s="45"/>
      <c r="M2" s="45"/>
    </row>
    <row r="3" spans="1:13" ht="41.25" customHeight="1" thickBot="1">
      <c r="A3" s="46"/>
      <c r="B3" s="47"/>
      <c r="C3" s="48"/>
      <c r="D3" s="2" t="s">
        <v>1</v>
      </c>
      <c r="E3" s="3" t="s">
        <v>2</v>
      </c>
      <c r="F3" s="36" t="s">
        <v>3</v>
      </c>
      <c r="G3" s="4"/>
      <c r="H3" s="3" t="s">
        <v>4</v>
      </c>
      <c r="I3" s="36" t="s">
        <v>3</v>
      </c>
      <c r="J3" s="4"/>
      <c r="K3" s="5" t="s">
        <v>5</v>
      </c>
      <c r="L3" s="36" t="s">
        <v>3</v>
      </c>
      <c r="M3" s="4"/>
    </row>
    <row r="4" spans="1:13" ht="13.5">
      <c r="A4" s="37" t="s">
        <v>6</v>
      </c>
      <c r="B4" s="44" t="s">
        <v>7</v>
      </c>
      <c r="C4" s="6" t="s">
        <v>8</v>
      </c>
      <c r="D4" s="7">
        <v>60.40834845735027</v>
      </c>
      <c r="E4" s="8">
        <v>58.03602535696041</v>
      </c>
      <c r="F4" s="9">
        <f>E4-$D$4</f>
        <v>-2.3723231003898633</v>
      </c>
      <c r="G4" s="10"/>
      <c r="H4" s="8">
        <v>56.3548020621601</v>
      </c>
      <c r="I4" s="9">
        <f>H4-$D$4</f>
        <v>-4.053546395190175</v>
      </c>
      <c r="J4" s="10"/>
      <c r="K4" s="9">
        <v>53.650457416081174</v>
      </c>
      <c r="L4" s="9">
        <f>K4-$D$4</f>
        <v>-6.757891041269097</v>
      </c>
      <c r="M4" s="10"/>
    </row>
    <row r="5" spans="1:13" ht="13.5">
      <c r="A5" s="38"/>
      <c r="B5" s="41"/>
      <c r="C5" s="11" t="s">
        <v>9</v>
      </c>
      <c r="D5" s="12">
        <v>60</v>
      </c>
      <c r="E5" s="13">
        <v>59.07906017524543</v>
      </c>
      <c r="F5" s="14">
        <f>E5-$D$5</f>
        <v>-0.9209398247545693</v>
      </c>
      <c r="G5" s="15"/>
      <c r="H5" s="13">
        <v>58.06345897063653</v>
      </c>
      <c r="I5" s="14">
        <f>H5-$D$5</f>
        <v>-1.9365410293634682</v>
      </c>
      <c r="J5" s="15"/>
      <c r="K5" s="14">
        <v>60.529676916046384</v>
      </c>
      <c r="L5" s="14">
        <f>K5-$D$5</f>
        <v>0.5296769160463839</v>
      </c>
      <c r="M5" s="15"/>
    </row>
    <row r="6" spans="1:13" ht="13.5">
      <c r="A6" s="38"/>
      <c r="B6" s="41"/>
      <c r="C6" s="11" t="s">
        <v>10</v>
      </c>
      <c r="D6" s="12">
        <v>81.24417954926429</v>
      </c>
      <c r="E6" s="13">
        <v>82.16300552207858</v>
      </c>
      <c r="F6" s="14">
        <f>E6-$D$6</f>
        <v>0.9188259728142896</v>
      </c>
      <c r="G6" s="15"/>
      <c r="H6" s="13">
        <v>82.53503538566824</v>
      </c>
      <c r="I6" s="14">
        <f>H6-$D$6</f>
        <v>1.2908558364039493</v>
      </c>
      <c r="J6" s="15"/>
      <c r="K6" s="14">
        <v>82.45578056223395</v>
      </c>
      <c r="L6" s="14">
        <f>K6-$D$6</f>
        <v>1.2116010129696662</v>
      </c>
      <c r="M6" s="15"/>
    </row>
    <row r="7" spans="1:13" ht="13.5">
      <c r="A7" s="38"/>
      <c r="B7" s="43"/>
      <c r="C7" s="16" t="s">
        <v>11</v>
      </c>
      <c r="D7" s="17">
        <v>28.159580663948745</v>
      </c>
      <c r="E7" s="18">
        <v>27.926605794225797</v>
      </c>
      <c r="F7" s="19">
        <f>E7-$D$7</f>
        <v>-0.23297486972294834</v>
      </c>
      <c r="G7" s="20"/>
      <c r="H7" s="18">
        <v>25.448849682922358</v>
      </c>
      <c r="I7" s="19">
        <f>H7-$D$7</f>
        <v>-2.710730981026387</v>
      </c>
      <c r="J7" s="20"/>
      <c r="K7" s="19">
        <v>23.112779353354657</v>
      </c>
      <c r="L7" s="19">
        <f>K7-$D$7</f>
        <v>-5.046801310594088</v>
      </c>
      <c r="M7" s="20"/>
    </row>
    <row r="8" spans="1:13" ht="13.5">
      <c r="A8" s="38"/>
      <c r="B8" s="40" t="s">
        <v>12</v>
      </c>
      <c r="C8" s="21" t="s">
        <v>8</v>
      </c>
      <c r="D8" s="22">
        <v>73.17439459357988</v>
      </c>
      <c r="E8" s="23">
        <v>70.464767460602</v>
      </c>
      <c r="F8" s="24">
        <f>E8-$D$8</f>
        <v>-2.7096271329778716</v>
      </c>
      <c r="G8" s="25"/>
      <c r="H8" s="23">
        <v>68.51316347054822</v>
      </c>
      <c r="I8" s="24">
        <f>H8-$D$8</f>
        <v>-4.661231123031655</v>
      </c>
      <c r="J8" s="25"/>
      <c r="K8" s="24">
        <v>65.93861839257454</v>
      </c>
      <c r="L8" s="24">
        <f>K8-$D$8</f>
        <v>-7.235776201005336</v>
      </c>
      <c r="M8" s="25"/>
    </row>
    <row r="9" spans="1:13" ht="13.5">
      <c r="A9" s="38"/>
      <c r="B9" s="41"/>
      <c r="C9" s="11" t="s">
        <v>9</v>
      </c>
      <c r="D9" s="12">
        <v>63.08370044052863</v>
      </c>
      <c r="E9" s="13">
        <v>62.17350580649633</v>
      </c>
      <c r="F9" s="14">
        <f>E9-$D$9</f>
        <v>-0.910194634032301</v>
      </c>
      <c r="G9" s="15"/>
      <c r="H9" s="13">
        <v>60.90835714998784</v>
      </c>
      <c r="I9" s="14">
        <f>H9-$D$9</f>
        <v>-2.1753432905407877</v>
      </c>
      <c r="J9" s="15"/>
      <c r="K9" s="14">
        <v>63.54227635536637</v>
      </c>
      <c r="L9" s="14">
        <f>K9-$D$9</f>
        <v>0.45857591483773774</v>
      </c>
      <c r="M9" s="15"/>
    </row>
    <row r="10" spans="1:13" ht="13.5">
      <c r="A10" s="38"/>
      <c r="B10" s="41"/>
      <c r="C10" s="11" t="s">
        <v>10</v>
      </c>
      <c r="D10" s="12">
        <v>95.90925994793604</v>
      </c>
      <c r="E10" s="13">
        <v>96.06423559174162</v>
      </c>
      <c r="F10" s="14">
        <f>E10-$D$10</f>
        <v>0.15497564380558515</v>
      </c>
      <c r="G10" s="15"/>
      <c r="H10" s="13">
        <v>96.07794971681147</v>
      </c>
      <c r="I10" s="14">
        <f>H10-$D$10</f>
        <v>0.16868976887543852</v>
      </c>
      <c r="J10" s="15"/>
      <c r="K10" s="14">
        <v>95.83784620194689</v>
      </c>
      <c r="L10" s="14">
        <f>K10-$D$10</f>
        <v>-0.07141374598914751</v>
      </c>
      <c r="M10" s="15"/>
    </row>
    <row r="11" spans="1:13" ht="13.5">
      <c r="A11" s="38"/>
      <c r="B11" s="43"/>
      <c r="C11" s="16" t="s">
        <v>11</v>
      </c>
      <c r="D11" s="17">
        <v>40.09308510638298</v>
      </c>
      <c r="E11" s="18">
        <v>39.54439971384191</v>
      </c>
      <c r="F11" s="19">
        <f>E11-$D$11</f>
        <v>-0.5486853925410671</v>
      </c>
      <c r="G11" s="20"/>
      <c r="H11" s="18">
        <v>36.24254234187884</v>
      </c>
      <c r="I11" s="19">
        <f>H11-$D$11</f>
        <v>-3.850542764504141</v>
      </c>
      <c r="J11" s="20"/>
      <c r="K11" s="19">
        <v>33.25038678252329</v>
      </c>
      <c r="L11" s="19">
        <f>K11-$D$11</f>
        <v>-6.842698323859686</v>
      </c>
      <c r="M11" s="20"/>
    </row>
    <row r="12" spans="1:13" ht="13.5">
      <c r="A12" s="38"/>
      <c r="B12" s="40" t="s">
        <v>13</v>
      </c>
      <c r="C12" s="21" t="s">
        <v>8</v>
      </c>
      <c r="D12" s="22">
        <v>48.463024767258034</v>
      </c>
      <c r="E12" s="23">
        <v>46.473494987528284</v>
      </c>
      <c r="F12" s="24">
        <f>E12-$D$12</f>
        <v>-1.9895297797297502</v>
      </c>
      <c r="G12" s="25"/>
      <c r="H12" s="23">
        <v>45.11365502427063</v>
      </c>
      <c r="I12" s="24">
        <f>H12-$D$12</f>
        <v>-3.349369742987406</v>
      </c>
      <c r="J12" s="25"/>
      <c r="K12" s="24">
        <v>42.47983201463726</v>
      </c>
      <c r="L12" s="24">
        <f>K12-$D$12</f>
        <v>-5.9831927526207735</v>
      </c>
      <c r="M12" s="25"/>
    </row>
    <row r="13" spans="1:13" ht="13.5">
      <c r="A13" s="38"/>
      <c r="B13" s="41"/>
      <c r="C13" s="11" t="s">
        <v>9</v>
      </c>
      <c r="D13" s="12">
        <v>56.6543438077634</v>
      </c>
      <c r="E13" s="13">
        <v>55.81935194147111</v>
      </c>
      <c r="F13" s="14">
        <f>E13-$D$13</f>
        <v>-0.8349918662922846</v>
      </c>
      <c r="G13" s="15"/>
      <c r="H13" s="13">
        <v>55.07764567304345</v>
      </c>
      <c r="I13" s="14">
        <f>H13-$D$13</f>
        <v>-1.5766981347199476</v>
      </c>
      <c r="J13" s="15"/>
      <c r="K13" s="14">
        <v>57.37573690438123</v>
      </c>
      <c r="L13" s="14">
        <f>K13-$D$13</f>
        <v>0.721393096617831</v>
      </c>
      <c r="M13" s="15"/>
    </row>
    <row r="14" spans="1:13" ht="13.5">
      <c r="A14" s="38"/>
      <c r="B14" s="41"/>
      <c r="C14" s="11" t="s">
        <v>10</v>
      </c>
      <c r="D14" s="12">
        <v>66.52985074626866</v>
      </c>
      <c r="E14" s="13">
        <v>68.18511670759875</v>
      </c>
      <c r="F14" s="14">
        <f>E14-$D$14</f>
        <v>1.6552659613300875</v>
      </c>
      <c r="G14" s="15"/>
      <c r="H14" s="13">
        <v>68.87856883974432</v>
      </c>
      <c r="I14" s="14">
        <f>H14-$D$14</f>
        <v>2.3487180934756537</v>
      </c>
      <c r="J14" s="15"/>
      <c r="K14" s="14">
        <v>68.8978057618002</v>
      </c>
      <c r="L14" s="14">
        <f>K14-$D$14</f>
        <v>2.3679550155315354</v>
      </c>
      <c r="M14" s="15"/>
    </row>
    <row r="15" spans="1:13" ht="14.25" thickBot="1">
      <c r="A15" s="39"/>
      <c r="B15" s="42"/>
      <c r="C15" s="26" t="s">
        <v>11</v>
      </c>
      <c r="D15" s="27">
        <v>18.850336613153807</v>
      </c>
      <c r="E15" s="28">
        <v>18.68080728327097</v>
      </c>
      <c r="F15" s="29">
        <f>E15-$D$15</f>
        <v>-0.1695293298828382</v>
      </c>
      <c r="G15" s="30"/>
      <c r="H15" s="28">
        <v>16.911534357450233</v>
      </c>
      <c r="I15" s="29">
        <f>H15-$D$15</f>
        <v>-1.9388022557035747</v>
      </c>
      <c r="J15" s="30"/>
      <c r="K15" s="29">
        <v>15.224105457799105</v>
      </c>
      <c r="L15" s="29">
        <f>K15-$D$15</f>
        <v>-3.626231155354702</v>
      </c>
      <c r="M15" s="30"/>
    </row>
    <row r="16" spans="1:13" ht="13.5" customHeight="1">
      <c r="A16" s="37" t="s">
        <v>14</v>
      </c>
      <c r="B16" s="44" t="s">
        <v>7</v>
      </c>
      <c r="C16" s="6" t="s">
        <v>8</v>
      </c>
      <c r="D16" s="7">
        <v>60.40834845735027</v>
      </c>
      <c r="E16" s="8">
        <v>58.919796248996434</v>
      </c>
      <c r="F16" s="9">
        <f>E16-$D$4</f>
        <v>-1.4885522083538376</v>
      </c>
      <c r="G16" s="31">
        <f aca="true" t="shared" si="0" ref="G16:G27">E16-E4</f>
        <v>0.8837708920360257</v>
      </c>
      <c r="H16" s="8">
        <v>57.94077997425294</v>
      </c>
      <c r="I16" s="9">
        <f>H16-$D$4</f>
        <v>-2.467568483097331</v>
      </c>
      <c r="J16" s="31">
        <f aca="true" t="shared" si="1" ref="J16:J27">H16-H4</f>
        <v>1.5859779120928437</v>
      </c>
      <c r="K16" s="9">
        <v>56.76065576659871</v>
      </c>
      <c r="L16" s="9">
        <f>K16-$D$4</f>
        <v>-3.647692690751562</v>
      </c>
      <c r="M16" s="31">
        <f aca="true" t="shared" si="2" ref="M16:M27">K16-K4</f>
        <v>3.1101983505175355</v>
      </c>
    </row>
    <row r="17" spans="1:13" ht="13.5">
      <c r="A17" s="38"/>
      <c r="B17" s="41"/>
      <c r="C17" s="11" t="s">
        <v>9</v>
      </c>
      <c r="D17" s="12">
        <v>60</v>
      </c>
      <c r="E17" s="13">
        <v>61.18954092687119</v>
      </c>
      <c r="F17" s="14">
        <f>E17-$D$5</f>
        <v>1.1895409268711887</v>
      </c>
      <c r="G17" s="32">
        <f t="shared" si="0"/>
        <v>2.110480751625758</v>
      </c>
      <c r="H17" s="13">
        <v>60.900415634701424</v>
      </c>
      <c r="I17" s="14">
        <f>H17-$D$5</f>
        <v>0.9004156347014245</v>
      </c>
      <c r="J17" s="32">
        <f t="shared" si="1"/>
        <v>2.8369566640648927</v>
      </c>
      <c r="K17" s="14">
        <v>63.89821299137553</v>
      </c>
      <c r="L17" s="14">
        <f>K17-$D$5</f>
        <v>3.89821299137553</v>
      </c>
      <c r="M17" s="32">
        <f t="shared" si="2"/>
        <v>3.3685360753291462</v>
      </c>
    </row>
    <row r="18" spans="1:13" ht="13.5">
      <c r="A18" s="38"/>
      <c r="B18" s="41"/>
      <c r="C18" s="11" t="s">
        <v>10</v>
      </c>
      <c r="D18" s="12">
        <v>81.24417954926429</v>
      </c>
      <c r="E18" s="13">
        <v>82.85298044473772</v>
      </c>
      <c r="F18" s="14">
        <f>E18-$D$6</f>
        <v>1.6088008954734363</v>
      </c>
      <c r="G18" s="32">
        <f t="shared" si="0"/>
        <v>0.6899749226591467</v>
      </c>
      <c r="H18" s="13">
        <v>83.75855788799502</v>
      </c>
      <c r="I18" s="14">
        <f>H18-$D$6</f>
        <v>2.5143783387307366</v>
      </c>
      <c r="J18" s="32">
        <f t="shared" si="1"/>
        <v>1.2235225023267873</v>
      </c>
      <c r="K18" s="14">
        <v>84.59954050423813</v>
      </c>
      <c r="L18" s="14">
        <f>K18-$D$6</f>
        <v>3.355360954973847</v>
      </c>
      <c r="M18" s="32">
        <f t="shared" si="2"/>
        <v>2.1437599420041806</v>
      </c>
    </row>
    <row r="19" spans="1:13" ht="13.5">
      <c r="A19" s="38"/>
      <c r="B19" s="43"/>
      <c r="C19" s="16" t="s">
        <v>11</v>
      </c>
      <c r="D19" s="17">
        <v>28.159580663948745</v>
      </c>
      <c r="E19" s="18">
        <v>28.45760324585497</v>
      </c>
      <c r="F19" s="19">
        <f>E19-$D$7</f>
        <v>0.2980225819062241</v>
      </c>
      <c r="G19" s="33">
        <f t="shared" si="0"/>
        <v>0.5309974516291724</v>
      </c>
      <c r="H19" s="18">
        <v>26.90844172477719</v>
      </c>
      <c r="I19" s="19">
        <f>H19-$D$7</f>
        <v>-1.251138939171554</v>
      </c>
      <c r="J19" s="33">
        <f t="shared" si="1"/>
        <v>1.4595920418548332</v>
      </c>
      <c r="K19" s="19">
        <v>27.080357195807924</v>
      </c>
      <c r="L19" s="19">
        <f>K19-$D$7</f>
        <v>-1.079223468140821</v>
      </c>
      <c r="M19" s="33">
        <f t="shared" si="2"/>
        <v>3.9675778424532666</v>
      </c>
    </row>
    <row r="20" spans="1:13" ht="13.5" customHeight="1">
      <c r="A20" s="38"/>
      <c r="B20" s="40" t="s">
        <v>12</v>
      </c>
      <c r="C20" s="21" t="s">
        <v>8</v>
      </c>
      <c r="D20" s="22">
        <v>73.17439459357988</v>
      </c>
      <c r="E20" s="23">
        <v>71.4716930699415</v>
      </c>
      <c r="F20" s="24">
        <f>E20-$D$8</f>
        <v>-1.7027015236383818</v>
      </c>
      <c r="G20" s="34">
        <f t="shared" si="0"/>
        <v>1.0069256093394898</v>
      </c>
      <c r="H20" s="23">
        <v>70.36498780935129</v>
      </c>
      <c r="I20" s="24">
        <f>H20-$D$8</f>
        <v>-2.8094067842285853</v>
      </c>
      <c r="J20" s="34">
        <f t="shared" si="1"/>
        <v>1.8518243388030697</v>
      </c>
      <c r="K20" s="24">
        <v>69.95374940282447</v>
      </c>
      <c r="L20" s="24">
        <f>K20-$D$8</f>
        <v>-3.2206451907554055</v>
      </c>
      <c r="M20" s="34">
        <f t="shared" si="2"/>
        <v>4.015131010249931</v>
      </c>
    </row>
    <row r="21" spans="1:13" ht="13.5">
      <c r="A21" s="38"/>
      <c r="B21" s="41"/>
      <c r="C21" s="11" t="s">
        <v>9</v>
      </c>
      <c r="D21" s="12">
        <v>63.08370044052863</v>
      </c>
      <c r="E21" s="13">
        <v>64.07709987136927</v>
      </c>
      <c r="F21" s="14">
        <f>E21-$D$9</f>
        <v>0.9933994308406398</v>
      </c>
      <c r="G21" s="32">
        <f t="shared" si="0"/>
        <v>1.9035940648729408</v>
      </c>
      <c r="H21" s="13">
        <v>63.559223774757086</v>
      </c>
      <c r="I21" s="14">
        <f>H21-$D$9</f>
        <v>0.4755233342284555</v>
      </c>
      <c r="J21" s="32">
        <f t="shared" si="1"/>
        <v>2.650866624769243</v>
      </c>
      <c r="K21" s="14">
        <v>66.67111462252929</v>
      </c>
      <c r="L21" s="14">
        <f>K21-$D$9</f>
        <v>3.587414182000657</v>
      </c>
      <c r="M21" s="32">
        <f t="shared" si="2"/>
        <v>3.1288382671629194</v>
      </c>
    </row>
    <row r="22" spans="1:13" ht="13.5">
      <c r="A22" s="38"/>
      <c r="B22" s="41"/>
      <c r="C22" s="11" t="s">
        <v>10</v>
      </c>
      <c r="D22" s="12">
        <v>95.90925994793604</v>
      </c>
      <c r="E22" s="13">
        <v>96.87040643681848</v>
      </c>
      <c r="F22" s="14">
        <f>E22-$D$10</f>
        <v>0.9611464888824486</v>
      </c>
      <c r="G22" s="32">
        <f t="shared" si="0"/>
        <v>0.8061708450768634</v>
      </c>
      <c r="H22" s="13">
        <v>97.23580419476211</v>
      </c>
      <c r="I22" s="14">
        <f>H22-$D$10</f>
        <v>1.3265442468260744</v>
      </c>
      <c r="J22" s="32">
        <f t="shared" si="1"/>
        <v>1.157854477950636</v>
      </c>
      <c r="K22" s="14">
        <v>97.41327031857598</v>
      </c>
      <c r="L22" s="14">
        <f>K22-$D$10</f>
        <v>1.5040103706399464</v>
      </c>
      <c r="M22" s="32">
        <f t="shared" si="2"/>
        <v>1.5754241166290939</v>
      </c>
    </row>
    <row r="23" spans="1:13" ht="13.5">
      <c r="A23" s="38"/>
      <c r="B23" s="43"/>
      <c r="C23" s="16" t="s">
        <v>11</v>
      </c>
      <c r="D23" s="17">
        <v>40.09308510638298</v>
      </c>
      <c r="E23" s="18">
        <v>40.330308298185166</v>
      </c>
      <c r="F23" s="19">
        <f>E23-$D$11</f>
        <v>0.23722319180218676</v>
      </c>
      <c r="G23" s="33">
        <f t="shared" si="0"/>
        <v>0.7859085843432538</v>
      </c>
      <c r="H23" s="18">
        <v>38.60046315285751</v>
      </c>
      <c r="I23" s="19">
        <f>H23-$D$11</f>
        <v>-1.4926219535254717</v>
      </c>
      <c r="J23" s="33">
        <f t="shared" si="1"/>
        <v>2.357920810978669</v>
      </c>
      <c r="K23" s="19">
        <v>40.36494192898291</v>
      </c>
      <c r="L23" s="19">
        <f>K23-$D$11</f>
        <v>0.27185682259992916</v>
      </c>
      <c r="M23" s="33">
        <f t="shared" si="2"/>
        <v>7.114555146459615</v>
      </c>
    </row>
    <row r="24" spans="1:13" ht="13.5" customHeight="1">
      <c r="A24" s="38"/>
      <c r="B24" s="40" t="s">
        <v>13</v>
      </c>
      <c r="C24" s="21" t="s">
        <v>8</v>
      </c>
      <c r="D24" s="22">
        <v>48.463024767258034</v>
      </c>
      <c r="E24" s="23">
        <v>47.24269437434883</v>
      </c>
      <c r="F24" s="24">
        <f>E24-$D$12</f>
        <v>-1.2203303929092044</v>
      </c>
      <c r="G24" s="34">
        <f t="shared" si="0"/>
        <v>0.7691993868205458</v>
      </c>
      <c r="H24" s="23">
        <v>46.4538416864736</v>
      </c>
      <c r="I24" s="24">
        <f>H24-$D$12</f>
        <v>-2.0091830807844318</v>
      </c>
      <c r="J24" s="34">
        <f t="shared" si="1"/>
        <v>1.3401866622029743</v>
      </c>
      <c r="K24" s="24">
        <v>44.76739599494858</v>
      </c>
      <c r="L24" s="24">
        <f>K24-$D$12</f>
        <v>-3.6956287723094547</v>
      </c>
      <c r="M24" s="34">
        <f t="shared" si="2"/>
        <v>2.287563980311319</v>
      </c>
    </row>
    <row r="25" spans="1:13" ht="13.5">
      <c r="A25" s="38"/>
      <c r="B25" s="41"/>
      <c r="C25" s="11" t="s">
        <v>9</v>
      </c>
      <c r="D25" s="12">
        <v>56.6543438077634</v>
      </c>
      <c r="E25" s="13">
        <v>58.1477696775845</v>
      </c>
      <c r="F25" s="14">
        <f>E25-$D$13</f>
        <v>1.4934258698211025</v>
      </c>
      <c r="G25" s="32">
        <f t="shared" si="0"/>
        <v>2.328417736113387</v>
      </c>
      <c r="H25" s="13">
        <v>58.10990989430366</v>
      </c>
      <c r="I25" s="14">
        <f>H25-$D$13</f>
        <v>1.4555660865402658</v>
      </c>
      <c r="J25" s="32">
        <f t="shared" si="1"/>
        <v>3.0322642212602133</v>
      </c>
      <c r="K25" s="14">
        <v>60.99521765899267</v>
      </c>
      <c r="L25" s="14">
        <f>K25-$D$13</f>
        <v>4.340873851229276</v>
      </c>
      <c r="M25" s="32">
        <f t="shared" si="2"/>
        <v>3.6194807546114447</v>
      </c>
    </row>
    <row r="26" spans="1:13" ht="13.5">
      <c r="A26" s="38"/>
      <c r="B26" s="41"/>
      <c r="C26" s="11" t="s">
        <v>10</v>
      </c>
      <c r="D26" s="12">
        <v>66.52985074626866</v>
      </c>
      <c r="E26" s="13">
        <v>68.75825494224156</v>
      </c>
      <c r="F26" s="14">
        <f>E26-$D$14</f>
        <v>2.2284041959728995</v>
      </c>
      <c r="G26" s="32">
        <f t="shared" si="0"/>
        <v>0.573138234642812</v>
      </c>
      <c r="H26" s="13">
        <v>70.16830990162407</v>
      </c>
      <c r="I26" s="14">
        <f>H26-$D$14</f>
        <v>3.638459155355406</v>
      </c>
      <c r="J26" s="32">
        <f t="shared" si="1"/>
        <v>1.2897410618797522</v>
      </c>
      <c r="K26" s="14">
        <v>71.61737186672212</v>
      </c>
      <c r="L26" s="14">
        <f>K26-$D$14</f>
        <v>5.087521120453459</v>
      </c>
      <c r="M26" s="32">
        <f t="shared" si="2"/>
        <v>2.719566104921924</v>
      </c>
    </row>
    <row r="27" spans="1:13" ht="14.25" thickBot="1">
      <c r="A27" s="39"/>
      <c r="B27" s="42"/>
      <c r="C27" s="26" t="s">
        <v>11</v>
      </c>
      <c r="D27" s="27">
        <v>18.850336613153807</v>
      </c>
      <c r="E27" s="28">
        <v>19.008938587268922</v>
      </c>
      <c r="F27" s="29">
        <f>E27-$D$15</f>
        <v>0.15860197411511479</v>
      </c>
      <c r="G27" s="35">
        <f t="shared" si="0"/>
        <v>0.328131303997953</v>
      </c>
      <c r="H27" s="28">
        <v>17.66058958764316</v>
      </c>
      <c r="I27" s="29">
        <f>H27-$D$15</f>
        <v>-1.1897470255106484</v>
      </c>
      <c r="J27" s="35">
        <f t="shared" si="1"/>
        <v>0.7490552301929263</v>
      </c>
      <c r="K27" s="29">
        <v>16.742833521695044</v>
      </c>
      <c r="L27" s="29">
        <f>K27-$D$15</f>
        <v>-2.1075030914587636</v>
      </c>
      <c r="M27" s="35">
        <f t="shared" si="2"/>
        <v>1.5187280638959386</v>
      </c>
    </row>
    <row r="28" spans="1:13" ht="13.5">
      <c r="A28" s="37" t="s">
        <v>15</v>
      </c>
      <c r="B28" s="44" t="s">
        <v>7</v>
      </c>
      <c r="C28" s="6" t="s">
        <v>8</v>
      </c>
      <c r="D28" s="7">
        <v>60.40834845735027</v>
      </c>
      <c r="E28" s="8">
        <v>59.85829698707257</v>
      </c>
      <c r="F28" s="9">
        <f>E28-$D$4</f>
        <v>-0.5500514702777011</v>
      </c>
      <c r="G28" s="31">
        <f aca="true" t="shared" si="3" ref="G28:G39">E28-E4</f>
        <v>1.8222716301121622</v>
      </c>
      <c r="H28" s="8">
        <v>59.42294745109039</v>
      </c>
      <c r="I28" s="9">
        <f>H28-$D$4</f>
        <v>-0.9854010062598846</v>
      </c>
      <c r="J28" s="31">
        <f aca="true" t="shared" si="4" ref="J28:J39">H28-H4</f>
        <v>3.06814538893029</v>
      </c>
      <c r="K28" s="9">
        <v>59.381506994995924</v>
      </c>
      <c r="L28" s="9">
        <f>K28-$D$4</f>
        <v>-1.0268414623543478</v>
      </c>
      <c r="M28" s="31">
        <f aca="true" t="shared" si="5" ref="M28:M39">K28-K4</f>
        <v>5.7310495789147495</v>
      </c>
    </row>
    <row r="29" spans="1:13" ht="13.5">
      <c r="A29" s="38"/>
      <c r="B29" s="41"/>
      <c r="C29" s="11" t="s">
        <v>9</v>
      </c>
      <c r="D29" s="12">
        <v>60</v>
      </c>
      <c r="E29" s="13">
        <v>62.25077242601124</v>
      </c>
      <c r="F29" s="14">
        <f>E29-$D$5</f>
        <v>2.2507724260112383</v>
      </c>
      <c r="G29" s="32">
        <f t="shared" si="3"/>
        <v>3.1717122507658075</v>
      </c>
      <c r="H29" s="13">
        <v>62.72431774046124</v>
      </c>
      <c r="I29" s="14">
        <f>H29-$D$5</f>
        <v>2.724317740461238</v>
      </c>
      <c r="J29" s="32">
        <f t="shared" si="4"/>
        <v>4.660858769824706</v>
      </c>
      <c r="K29" s="14">
        <v>66.50150429041535</v>
      </c>
      <c r="L29" s="14">
        <f>K29-$D$5</f>
        <v>6.501504290415355</v>
      </c>
      <c r="M29" s="32">
        <f t="shared" si="5"/>
        <v>5.971827374368971</v>
      </c>
    </row>
    <row r="30" spans="1:13" ht="13.5">
      <c r="A30" s="38"/>
      <c r="B30" s="41"/>
      <c r="C30" s="11" t="s">
        <v>10</v>
      </c>
      <c r="D30" s="12">
        <v>81.24417954926429</v>
      </c>
      <c r="E30" s="13">
        <v>84.14153473777847</v>
      </c>
      <c r="F30" s="14">
        <f>E30-$D$6</f>
        <v>2.897355188514183</v>
      </c>
      <c r="G30" s="32">
        <f t="shared" si="3"/>
        <v>1.9785292156998935</v>
      </c>
      <c r="H30" s="13">
        <v>85.87573077248719</v>
      </c>
      <c r="I30" s="14">
        <f>H30-$D$6</f>
        <v>4.6315512232229</v>
      </c>
      <c r="J30" s="32">
        <f t="shared" si="4"/>
        <v>3.3406953868189504</v>
      </c>
      <c r="K30" s="14">
        <v>88.56389704171703</v>
      </c>
      <c r="L30" s="14">
        <f>K30-$D$6</f>
        <v>7.319717492452739</v>
      </c>
      <c r="M30" s="32">
        <f t="shared" si="5"/>
        <v>6.108116479483073</v>
      </c>
    </row>
    <row r="31" spans="1:13" ht="13.5">
      <c r="A31" s="38"/>
      <c r="B31" s="43"/>
      <c r="C31" s="16" t="s">
        <v>11</v>
      </c>
      <c r="D31" s="17">
        <v>28.159580663948745</v>
      </c>
      <c r="E31" s="18">
        <v>28.907450484067414</v>
      </c>
      <c r="F31" s="19">
        <f>E31-$D$7</f>
        <v>0.7478698201186695</v>
      </c>
      <c r="G31" s="33">
        <f t="shared" si="3"/>
        <v>0.9808446898416179</v>
      </c>
      <c r="H31" s="18">
        <v>27.51040110375436</v>
      </c>
      <c r="I31" s="19">
        <f>H31-$D$7</f>
        <v>-0.6491795601943835</v>
      </c>
      <c r="J31" s="33">
        <f t="shared" si="4"/>
        <v>2.0615514208320036</v>
      </c>
      <c r="K31" s="19">
        <v>28.392568830068974</v>
      </c>
      <c r="L31" s="19">
        <f>K31-$D$7</f>
        <v>0.23298816612022932</v>
      </c>
      <c r="M31" s="33">
        <f t="shared" si="5"/>
        <v>5.279789476714317</v>
      </c>
    </row>
    <row r="32" spans="1:13" ht="13.5">
      <c r="A32" s="38"/>
      <c r="B32" s="40" t="s">
        <v>12</v>
      </c>
      <c r="C32" s="21" t="s">
        <v>8</v>
      </c>
      <c r="D32" s="22">
        <v>73.17439459357988</v>
      </c>
      <c r="E32" s="23">
        <v>72.17597466355699</v>
      </c>
      <c r="F32" s="24">
        <f>E32-$D$8</f>
        <v>-0.9984199300228909</v>
      </c>
      <c r="G32" s="34">
        <f t="shared" si="3"/>
        <v>1.7112072029549807</v>
      </c>
      <c r="H32" s="23">
        <v>71.28987629279139</v>
      </c>
      <c r="I32" s="24">
        <f>H32-$D$8</f>
        <v>-1.8845183007884856</v>
      </c>
      <c r="J32" s="34">
        <f t="shared" si="4"/>
        <v>2.7767128222431694</v>
      </c>
      <c r="K32" s="24">
        <v>71.37621199570837</v>
      </c>
      <c r="L32" s="24">
        <f>K32-$D$8</f>
        <v>-1.7981825978715023</v>
      </c>
      <c r="M32" s="34">
        <f t="shared" si="5"/>
        <v>5.437593603133834</v>
      </c>
    </row>
    <row r="33" spans="1:13" ht="13.5">
      <c r="A33" s="38"/>
      <c r="B33" s="41"/>
      <c r="C33" s="11" t="s">
        <v>9</v>
      </c>
      <c r="D33" s="12">
        <v>63.08370044052863</v>
      </c>
      <c r="E33" s="13">
        <v>65.29764047395277</v>
      </c>
      <c r="F33" s="14">
        <f>E33-$D$9</f>
        <v>2.2139400334241373</v>
      </c>
      <c r="G33" s="32">
        <f t="shared" si="3"/>
        <v>3.1241346674564383</v>
      </c>
      <c r="H33" s="13">
        <v>65.57336255594396</v>
      </c>
      <c r="I33" s="14">
        <f>H33-$D$9</f>
        <v>2.489662115415328</v>
      </c>
      <c r="J33" s="32">
        <f t="shared" si="4"/>
        <v>4.665005405956116</v>
      </c>
      <c r="K33" s="14">
        <v>69.65418823381931</v>
      </c>
      <c r="L33" s="14">
        <f>K33-$D$9</f>
        <v>6.570487793290681</v>
      </c>
      <c r="M33" s="32">
        <f t="shared" si="5"/>
        <v>6.111911878452943</v>
      </c>
    </row>
    <row r="34" spans="1:13" ht="13.5">
      <c r="A34" s="38"/>
      <c r="B34" s="41"/>
      <c r="C34" s="11" t="s">
        <v>10</v>
      </c>
      <c r="D34" s="12">
        <v>95.90925994793604</v>
      </c>
      <c r="E34" s="13">
        <v>97.22039975214976</v>
      </c>
      <c r="F34" s="14">
        <f>E34-$D$10</f>
        <v>1.311139804213724</v>
      </c>
      <c r="G34" s="32">
        <f t="shared" si="3"/>
        <v>1.1561641604081387</v>
      </c>
      <c r="H34" s="13">
        <v>97.72948912678605</v>
      </c>
      <c r="I34" s="14">
        <f>H34-$D$10</f>
        <v>1.8202291788500133</v>
      </c>
      <c r="J34" s="32">
        <f t="shared" si="4"/>
        <v>1.6515394099745748</v>
      </c>
      <c r="K34" s="14">
        <v>98.20579759115321</v>
      </c>
      <c r="L34" s="14">
        <f>K34-$D$10</f>
        <v>2.296537643217178</v>
      </c>
      <c r="M34" s="32">
        <f t="shared" si="5"/>
        <v>2.3679513892063255</v>
      </c>
    </row>
    <row r="35" spans="1:13" ht="13.5">
      <c r="A35" s="38"/>
      <c r="B35" s="43"/>
      <c r="C35" s="16" t="s">
        <v>11</v>
      </c>
      <c r="D35" s="17">
        <v>40.09308510638298</v>
      </c>
      <c r="E35" s="18">
        <v>41.23874512908704</v>
      </c>
      <c r="F35" s="19">
        <f>E35-$D$11</f>
        <v>1.1456600227040639</v>
      </c>
      <c r="G35" s="33">
        <f t="shared" si="3"/>
        <v>1.694345415245131</v>
      </c>
      <c r="H35" s="18">
        <v>39.54094608214753</v>
      </c>
      <c r="I35" s="19">
        <f>H35-$D$11</f>
        <v>-0.5521390242354514</v>
      </c>
      <c r="J35" s="33">
        <f t="shared" si="4"/>
        <v>3.2984037402686894</v>
      </c>
      <c r="K35" s="19">
        <v>41.87287504054119</v>
      </c>
      <c r="L35" s="19">
        <f>K35-$D$11</f>
        <v>1.7797899341582095</v>
      </c>
      <c r="M35" s="33">
        <f t="shared" si="5"/>
        <v>8.622488258017896</v>
      </c>
    </row>
    <row r="36" spans="1:13" ht="13.5">
      <c r="A36" s="38"/>
      <c r="B36" s="40" t="s">
        <v>13</v>
      </c>
      <c r="C36" s="21" t="s">
        <v>8</v>
      </c>
      <c r="D36" s="22">
        <v>48.463024767258034</v>
      </c>
      <c r="E36" s="23">
        <v>48.39909077962971</v>
      </c>
      <c r="F36" s="24">
        <f>E36-$D$12</f>
        <v>-0.06393398762832447</v>
      </c>
      <c r="G36" s="34">
        <f t="shared" si="3"/>
        <v>1.9255957921014257</v>
      </c>
      <c r="H36" s="23">
        <v>48.45124752753298</v>
      </c>
      <c r="I36" s="24">
        <f>H36-$D$12</f>
        <v>-0.011777239725056177</v>
      </c>
      <c r="J36" s="34">
        <f t="shared" si="4"/>
        <v>3.33759250326235</v>
      </c>
      <c r="K36" s="24">
        <v>48.47764935505257</v>
      </c>
      <c r="L36" s="24">
        <f>K36-$D$12</f>
        <v>0.014624587794536126</v>
      </c>
      <c r="M36" s="34">
        <f t="shared" si="5"/>
        <v>5.99781734041531</v>
      </c>
    </row>
    <row r="37" spans="1:13" ht="13.5">
      <c r="A37" s="38"/>
      <c r="B37" s="41"/>
      <c r="C37" s="11" t="s">
        <v>9</v>
      </c>
      <c r="D37" s="12">
        <v>56.6543438077634</v>
      </c>
      <c r="E37" s="13">
        <v>59.04118356517159</v>
      </c>
      <c r="F37" s="14">
        <f>E37-$D$13</f>
        <v>2.3868397574081968</v>
      </c>
      <c r="G37" s="32">
        <f t="shared" si="3"/>
        <v>3.2218316237004814</v>
      </c>
      <c r="H37" s="13">
        <v>59.734152413192234</v>
      </c>
      <c r="I37" s="14">
        <f>H37-$D$13</f>
        <v>3.0798086054288376</v>
      </c>
      <c r="J37" s="32">
        <f t="shared" si="4"/>
        <v>4.656506740148785</v>
      </c>
      <c r="K37" s="14">
        <v>63.20090792387771</v>
      </c>
      <c r="L37" s="14">
        <f>K37-$D$13</f>
        <v>6.546564116114311</v>
      </c>
      <c r="M37" s="32">
        <f t="shared" si="5"/>
        <v>5.82517101949648</v>
      </c>
    </row>
    <row r="38" spans="1:13" ht="13.5">
      <c r="A38" s="38"/>
      <c r="B38" s="41"/>
      <c r="C38" s="11" t="s">
        <v>10</v>
      </c>
      <c r="D38" s="12">
        <v>66.52985074626866</v>
      </c>
      <c r="E38" s="13">
        <v>70.99054648187219</v>
      </c>
      <c r="F38" s="14">
        <f>E38-$D$14</f>
        <v>4.460695735603522</v>
      </c>
      <c r="G38" s="32">
        <f t="shared" si="3"/>
        <v>2.805429774273435</v>
      </c>
      <c r="H38" s="13">
        <v>73.92258258009082</v>
      </c>
      <c r="I38" s="14">
        <f>H38-$D$14</f>
        <v>7.392731833822154</v>
      </c>
      <c r="J38" s="32">
        <f t="shared" si="4"/>
        <v>5.0440137403465</v>
      </c>
      <c r="K38" s="14">
        <v>78.79524966045962</v>
      </c>
      <c r="L38" s="14">
        <f>K38-$D$14</f>
        <v>12.265398914190953</v>
      </c>
      <c r="M38" s="32">
        <f t="shared" si="5"/>
        <v>9.897443898659418</v>
      </c>
    </row>
    <row r="39" spans="1:13" ht="14.25" thickBot="1">
      <c r="A39" s="39"/>
      <c r="B39" s="42"/>
      <c r="C39" s="26" t="s">
        <v>11</v>
      </c>
      <c r="D39" s="27">
        <v>18.850336613153807</v>
      </c>
      <c r="E39" s="28">
        <v>19.093826005948017</v>
      </c>
      <c r="F39" s="29">
        <f>E39-$D$15</f>
        <v>0.2434893927942099</v>
      </c>
      <c r="G39" s="35">
        <f t="shared" si="3"/>
        <v>0.4130187226770481</v>
      </c>
      <c r="H39" s="28">
        <v>17.994792380859025</v>
      </c>
      <c r="I39" s="29">
        <f>H39-$D$15</f>
        <v>-0.8555442322947826</v>
      </c>
      <c r="J39" s="35">
        <f t="shared" si="4"/>
        <v>1.083258023408792</v>
      </c>
      <c r="K39" s="29">
        <v>17.90274266056534</v>
      </c>
      <c r="L39" s="29">
        <f>K39-$D$15</f>
        <v>-0.9475939525884662</v>
      </c>
      <c r="M39" s="35">
        <f t="shared" si="5"/>
        <v>2.678637202766236</v>
      </c>
    </row>
    <row r="41" ht="13.5">
      <c r="A41" s="1" t="s">
        <v>16</v>
      </c>
    </row>
    <row r="42" ht="13.5">
      <c r="A42" s="1" t="s">
        <v>17</v>
      </c>
    </row>
    <row r="43" ht="13.5">
      <c r="A43" s="1" t="s">
        <v>18</v>
      </c>
    </row>
    <row r="44" ht="13.5">
      <c r="A44" s="1" t="s">
        <v>19</v>
      </c>
    </row>
    <row r="45" ht="13.5">
      <c r="A45" s="1" t="s">
        <v>20</v>
      </c>
    </row>
    <row r="46" ht="13.5">
      <c r="A46" s="1" t="s">
        <v>21</v>
      </c>
    </row>
  </sheetData>
  <sheetProtection/>
  <mergeCells count="14">
    <mergeCell ref="K2:M2"/>
    <mergeCell ref="A3:C3"/>
    <mergeCell ref="B4:B7"/>
    <mergeCell ref="B8:B11"/>
    <mergeCell ref="B12:B15"/>
    <mergeCell ref="B28:B31"/>
    <mergeCell ref="A28:A39"/>
    <mergeCell ref="B36:B39"/>
    <mergeCell ref="A4:A15"/>
    <mergeCell ref="B20:B23"/>
    <mergeCell ref="B24:B27"/>
    <mergeCell ref="A16:A27"/>
    <mergeCell ref="B32:B35"/>
    <mergeCell ref="B16:B19"/>
  </mergeCells>
  <printOptions/>
  <pageMargins left="0.45" right="0.3" top="0.984" bottom="0.984" header="0.512" footer="0.51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労働政策研究・研修機構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平成19年度労働力需給の推計</dc:title>
  <dc:subject>労働力需給モデル（2007年版）による将来推計</dc:subject>
  <dc:creator>調査解析部　調査・統計データ担当</dc:creator>
  <cp:keywords/>
  <dc:description/>
  <cp:lastModifiedBy>jilpt</cp:lastModifiedBy>
  <cp:lastPrinted>2008-05-08T07:35:44Z</cp:lastPrinted>
  <dcterms:created xsi:type="dcterms:W3CDTF">2008-01-30T01:32:19Z</dcterms:created>
  <dcterms:modified xsi:type="dcterms:W3CDTF">2008-05-08T07:35:49Z</dcterms:modified>
  <cp:category>JILPT 資料シリーズ No.34</cp:category>
  <cp:version/>
  <cp:contentType/>
  <cp:contentStatus/>
</cp:coreProperties>
</file>