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7CC96CB9-202B-4CEA-8441-DA14127E9B9A}" xr6:coauthVersionLast="47" xr6:coauthVersionMax="47" xr10:uidLastSave="{00000000-0000-0000-0000-000000000000}"/>
  <bookViews>
    <workbookView xWindow="-110" yWindow="-110" windowWidth="22780" windowHeight="14540" tabRatio="947" xr2:uid="{550AE904-E395-46B3-8005-FADD853CD3A7}"/>
  </bookViews>
  <sheets>
    <sheet name="図表3-2-(1) a" sheetId="39" r:id="rId1"/>
    <sheet name="図表3-2-(1) b" sheetId="40" r:id="rId2"/>
    <sheet name="付表1-1-1" sheetId="2" r:id="rId3"/>
    <sheet name="付表1-1-2" sheetId="1" r:id="rId4"/>
    <sheet name="付表1-1-3" sheetId="3" r:id="rId5"/>
    <sheet name="付表1-2-1" sheetId="5" r:id="rId6"/>
    <sheet name="付表1-2-2" sheetId="6" r:id="rId7"/>
    <sheet name="付表1-2-3" sheetId="4" r:id="rId8"/>
    <sheet name="付表1-3-1" sheetId="8" r:id="rId9"/>
    <sheet name="付表1-3-2" sheetId="9" r:id="rId10"/>
    <sheet name="付表1-3-3" sheetId="7" r:id="rId11"/>
    <sheet name="付表1-4-1" sheetId="11" r:id="rId12"/>
    <sheet name="付表1-4-2" sheetId="12" r:id="rId13"/>
    <sheet name="付表1-4-3" sheetId="10" r:id="rId14"/>
    <sheet name="付表2-1-1" sheetId="25" r:id="rId15"/>
    <sheet name="付表2-1-2" sheetId="26" r:id="rId16"/>
    <sheet name="付表2-1-3" sheetId="30" r:id="rId17"/>
    <sheet name="付表2-2-1" sheetId="24" r:id="rId18"/>
    <sheet name="付表2-2-2" sheetId="27" r:id="rId19"/>
    <sheet name="付表2-2-3" sheetId="31" r:id="rId20"/>
    <sheet name="付表2-3-1" sheetId="23" r:id="rId21"/>
    <sheet name="付表2-3-2" sheetId="28" r:id="rId22"/>
    <sheet name="付表2-3-3" sheetId="32" r:id="rId23"/>
    <sheet name="付表2-4-1" sheetId="22" r:id="rId24"/>
    <sheet name="付表2-4-2" sheetId="29" r:id="rId25"/>
    <sheet name="付表2-4-3" sheetId="33" r:id="rId26"/>
    <sheet name="Sheet1" sheetId="41" r:id="rId27"/>
  </sheets>
  <definedNames>
    <definedName name="_xlnm.Print_Area" localSheetId="0">'図表3-2-(1) a'!$A$2:$M$203</definedName>
    <definedName name="_xlnm.Print_Area" localSheetId="1">'図表3-2-(1) b'!$A$2:$M$203</definedName>
    <definedName name="_xlnm.Print_Area" localSheetId="2">'付表1-1-1'!$A$1:$R$92</definedName>
    <definedName name="_xlnm.Print_Area" localSheetId="3">'付表1-1-2'!$A$1:$R$92</definedName>
    <definedName name="_xlnm.Print_Area" localSheetId="4">'付表1-1-3'!$A$1:$R$92</definedName>
    <definedName name="_xlnm.Print_Area" localSheetId="5">'付表1-2-1'!$A$1:$R$92</definedName>
    <definedName name="_xlnm.Print_Area" localSheetId="6">'付表1-2-2'!$A$1:$R$92</definedName>
    <definedName name="_xlnm.Print_Area" localSheetId="7">'付表1-2-3'!$A$1:$R$92</definedName>
    <definedName name="_xlnm.Print_Area" localSheetId="8">'付表1-3-1'!$A$1:$R$55</definedName>
    <definedName name="_xlnm.Print_Area" localSheetId="9">'付表1-3-2'!$A$1:$R$55</definedName>
    <definedName name="_xlnm.Print_Area" localSheetId="10">'付表1-3-3'!$A$1:$R$55</definedName>
    <definedName name="_xlnm.Print_Area" localSheetId="11">'付表1-4-1'!$A$1:$R$55</definedName>
    <definedName name="_xlnm.Print_Area" localSheetId="12">'付表1-4-2'!$A$1:$R$55</definedName>
    <definedName name="_xlnm.Print_Area" localSheetId="13">'付表1-4-3'!$A$1:$R$55</definedName>
    <definedName name="_xlnm.Print_Area" localSheetId="14">'付表2-1-1'!$A$1:$R$92</definedName>
    <definedName name="_xlnm.Print_Area" localSheetId="15">'付表2-1-2'!$A$1:$R$92</definedName>
    <definedName name="_xlnm.Print_Area" localSheetId="16">'付表2-1-3'!$A$1:$R$92</definedName>
    <definedName name="_xlnm.Print_Area" localSheetId="17">'付表2-2-1'!$A$1:$R$92</definedName>
    <definedName name="_xlnm.Print_Area" localSheetId="18">'付表2-2-2'!$A$1:$R$92</definedName>
    <definedName name="_xlnm.Print_Area" localSheetId="19">'付表2-2-3'!$A$1:$R$92</definedName>
    <definedName name="_xlnm.Print_Area" localSheetId="20">'付表2-3-1'!$A$1:$R$55</definedName>
    <definedName name="_xlnm.Print_Area" localSheetId="21">'付表2-3-2'!$A$1:$R$55</definedName>
    <definedName name="_xlnm.Print_Area" localSheetId="22">'付表2-3-3'!$A$1:$R$55</definedName>
    <definedName name="_xlnm.Print_Area" localSheetId="23">'付表2-4-1'!$A$1:$R$56</definedName>
    <definedName name="_xlnm.Print_Area" localSheetId="24">'付表2-4-2'!$A$1:$R$55</definedName>
    <definedName name="_xlnm.Print_Area" localSheetId="25">'付表2-4-3'!$A$1:$R$55</definedName>
    <definedName name="_xlnm.Print_Titles" localSheetId="2">'付表1-1-1'!$3:$5</definedName>
    <definedName name="_xlnm.Print_Titles" localSheetId="3">'付表1-1-2'!$3:$5</definedName>
    <definedName name="_xlnm.Print_Titles" localSheetId="4">'付表1-1-3'!$3:$5</definedName>
    <definedName name="_xlnm.Print_Titles" localSheetId="5">'付表1-2-1'!$3:$5</definedName>
    <definedName name="_xlnm.Print_Titles" localSheetId="6">'付表1-2-2'!$3:$5</definedName>
    <definedName name="_xlnm.Print_Titles" localSheetId="7">'付表1-2-3'!$3:$5</definedName>
    <definedName name="_xlnm.Print_Titles" localSheetId="8">'付表1-3-1'!$3:$5</definedName>
    <definedName name="_xlnm.Print_Titles" localSheetId="9">'付表1-3-2'!$3:$5</definedName>
    <definedName name="_xlnm.Print_Titles" localSheetId="10">'付表1-3-3'!$3:$5</definedName>
    <definedName name="_xlnm.Print_Titles" localSheetId="11">'付表1-4-1'!$3:$5</definedName>
    <definedName name="_xlnm.Print_Titles" localSheetId="12">'付表1-4-2'!$3:$5</definedName>
    <definedName name="_xlnm.Print_Titles" localSheetId="13">'付表1-4-3'!$3:$5</definedName>
    <definedName name="_xlnm.Print_Titles" localSheetId="14">'付表2-1-1'!$3:$5</definedName>
    <definedName name="_xlnm.Print_Titles" localSheetId="15">'付表2-1-2'!$3:$5</definedName>
    <definedName name="_xlnm.Print_Titles" localSheetId="16">'付表2-1-3'!$3:$5</definedName>
    <definedName name="_xlnm.Print_Titles" localSheetId="17">'付表2-2-1'!$3:$5</definedName>
    <definedName name="_xlnm.Print_Titles" localSheetId="18">'付表2-2-2'!$3:$5</definedName>
    <definedName name="_xlnm.Print_Titles" localSheetId="19">'付表2-2-3'!$3:$5</definedName>
    <definedName name="_xlnm.Print_Titles" localSheetId="20">'付表2-3-1'!$3:$5</definedName>
    <definedName name="_xlnm.Print_Titles" localSheetId="21">'付表2-3-2'!$3:$5</definedName>
    <definedName name="_xlnm.Print_Titles" localSheetId="22">'付表2-3-3'!$3:$5</definedName>
    <definedName name="_xlnm.Print_Titles" localSheetId="23">'付表2-4-1'!$3:$5</definedName>
    <definedName name="_xlnm.Print_Titles" localSheetId="24">'付表2-4-2'!$3:$5</definedName>
    <definedName name="_xlnm.Print_Titles" localSheetId="25">'付表2-4-3'!$3:$5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0" l="1"/>
  <c r="K6" i="40"/>
  <c r="L6" i="40"/>
  <c r="M6" i="40"/>
  <c r="J7" i="40"/>
  <c r="K7" i="40"/>
  <c r="L7" i="40"/>
  <c r="M7" i="40"/>
  <c r="J8" i="40"/>
  <c r="K8" i="40"/>
  <c r="L8" i="40"/>
  <c r="M8" i="40"/>
  <c r="J9" i="40"/>
  <c r="K9" i="40"/>
  <c r="L9" i="40"/>
  <c r="M9" i="40"/>
  <c r="J10" i="40"/>
  <c r="K10" i="40"/>
  <c r="L10" i="40"/>
  <c r="M10" i="40"/>
  <c r="J11" i="40"/>
  <c r="K11" i="40"/>
  <c r="L11" i="40"/>
  <c r="M11" i="40"/>
  <c r="J12" i="40"/>
  <c r="K12" i="40"/>
  <c r="L12" i="40"/>
  <c r="M12" i="40"/>
  <c r="J13" i="40"/>
  <c r="K13" i="40"/>
  <c r="L13" i="40"/>
  <c r="M13" i="40"/>
  <c r="J14" i="40"/>
  <c r="K14" i="40"/>
  <c r="L14" i="40"/>
  <c r="M14" i="40"/>
  <c r="J15" i="40"/>
  <c r="K15" i="40"/>
  <c r="L15" i="40"/>
  <c r="M15" i="40"/>
  <c r="J16" i="40"/>
  <c r="K16" i="40"/>
  <c r="L16" i="40"/>
  <c r="M16" i="40"/>
  <c r="J17" i="40"/>
  <c r="K17" i="40"/>
  <c r="L17" i="40"/>
  <c r="M17" i="40"/>
  <c r="J18" i="40"/>
  <c r="K18" i="40"/>
  <c r="L18" i="40"/>
  <c r="M18" i="40"/>
  <c r="J19" i="40"/>
  <c r="K19" i="40"/>
  <c r="L19" i="40"/>
  <c r="M19" i="40"/>
  <c r="J20" i="40"/>
  <c r="K20" i="40"/>
  <c r="L20" i="40"/>
  <c r="M20" i="40"/>
  <c r="J21" i="40"/>
  <c r="K21" i="40"/>
  <c r="L21" i="40"/>
  <c r="M21" i="40"/>
  <c r="J22" i="40"/>
  <c r="K22" i="40"/>
  <c r="L22" i="40"/>
  <c r="M22" i="40"/>
  <c r="J23" i="40"/>
  <c r="K23" i="40"/>
  <c r="L23" i="40"/>
  <c r="M23" i="40"/>
  <c r="J24" i="40"/>
  <c r="K24" i="40"/>
  <c r="L24" i="40"/>
  <c r="M24" i="40"/>
  <c r="J25" i="40"/>
  <c r="K25" i="40"/>
  <c r="L25" i="40"/>
  <c r="M25" i="40"/>
  <c r="J26" i="40"/>
  <c r="K26" i="40"/>
  <c r="L26" i="40"/>
  <c r="M26" i="40"/>
  <c r="J27" i="40"/>
  <c r="K27" i="40"/>
  <c r="L27" i="40"/>
  <c r="M27" i="40"/>
  <c r="J28" i="40"/>
  <c r="K28" i="40"/>
  <c r="L28" i="40"/>
  <c r="M28" i="40"/>
  <c r="J29" i="40"/>
  <c r="K29" i="40"/>
  <c r="L29" i="40"/>
  <c r="M29" i="40"/>
  <c r="J30" i="40"/>
  <c r="K30" i="40"/>
  <c r="L30" i="40"/>
  <c r="M30" i="40"/>
  <c r="J31" i="40"/>
  <c r="K31" i="40"/>
  <c r="L31" i="40"/>
  <c r="M31" i="40"/>
  <c r="J32" i="40"/>
  <c r="K32" i="40"/>
  <c r="L32" i="40"/>
  <c r="M32" i="40"/>
  <c r="J33" i="40"/>
  <c r="K33" i="40"/>
  <c r="L33" i="40"/>
  <c r="M33" i="40"/>
  <c r="J34" i="40"/>
  <c r="K34" i="40"/>
  <c r="L34" i="40"/>
  <c r="M34" i="40"/>
  <c r="J35" i="40"/>
  <c r="K35" i="40"/>
  <c r="L35" i="40"/>
  <c r="M35" i="40"/>
  <c r="J36" i="40"/>
  <c r="K36" i="40"/>
  <c r="L36" i="40"/>
  <c r="M36" i="40"/>
  <c r="J37" i="40"/>
  <c r="K37" i="40"/>
  <c r="L37" i="40"/>
  <c r="M37" i="40"/>
  <c r="J38" i="40"/>
  <c r="K38" i="40"/>
  <c r="L38" i="40"/>
  <c r="M38" i="40"/>
  <c r="J39" i="40"/>
  <c r="K39" i="40"/>
  <c r="L39" i="40"/>
  <c r="M39" i="40"/>
  <c r="J40" i="40"/>
  <c r="K40" i="40"/>
  <c r="L40" i="40"/>
  <c r="M40" i="40"/>
  <c r="J41" i="40"/>
  <c r="K41" i="40"/>
  <c r="L41" i="40"/>
  <c r="M41" i="40"/>
  <c r="J42" i="40"/>
  <c r="K42" i="40"/>
  <c r="L42" i="40"/>
  <c r="M42" i="40"/>
  <c r="J43" i="40"/>
  <c r="K43" i="40"/>
  <c r="L43" i="40"/>
  <c r="M43" i="40"/>
  <c r="J44" i="40"/>
  <c r="K44" i="40"/>
  <c r="L44" i="40"/>
  <c r="M44" i="40"/>
  <c r="J45" i="40"/>
  <c r="K45" i="40"/>
  <c r="L45" i="40"/>
  <c r="M45" i="40"/>
  <c r="J46" i="40"/>
  <c r="K46" i="40"/>
  <c r="L46" i="40"/>
  <c r="M46" i="40"/>
  <c r="J47" i="40"/>
  <c r="K47" i="40"/>
  <c r="L47" i="40"/>
  <c r="M47" i="40"/>
  <c r="J48" i="40"/>
  <c r="K48" i="40"/>
  <c r="L48" i="40"/>
  <c r="M48" i="40"/>
  <c r="J49" i="40"/>
  <c r="K49" i="40"/>
  <c r="L49" i="40"/>
  <c r="M49" i="40"/>
  <c r="J50" i="40"/>
  <c r="K50" i="40"/>
  <c r="L50" i="40"/>
  <c r="M50" i="40"/>
  <c r="J56" i="40"/>
  <c r="K56" i="40"/>
  <c r="L56" i="40"/>
  <c r="M56" i="40"/>
  <c r="J57" i="40"/>
  <c r="K57" i="40"/>
  <c r="L57" i="40"/>
  <c r="M57" i="40"/>
  <c r="J58" i="40"/>
  <c r="K58" i="40"/>
  <c r="L58" i="40"/>
  <c r="M58" i="40"/>
  <c r="J59" i="40"/>
  <c r="K59" i="40"/>
  <c r="L59" i="40"/>
  <c r="M59" i="40"/>
  <c r="J60" i="40"/>
  <c r="K60" i="40"/>
  <c r="L60" i="40"/>
  <c r="M60" i="40"/>
  <c r="J61" i="40"/>
  <c r="K61" i="40"/>
  <c r="L61" i="40"/>
  <c r="M61" i="40"/>
  <c r="J62" i="40"/>
  <c r="K62" i="40"/>
  <c r="L62" i="40"/>
  <c r="M62" i="40"/>
  <c r="J63" i="40"/>
  <c r="K63" i="40"/>
  <c r="L63" i="40"/>
  <c r="M63" i="40"/>
  <c r="J64" i="40"/>
  <c r="K64" i="40"/>
  <c r="L64" i="40"/>
  <c r="M64" i="40"/>
  <c r="J65" i="40"/>
  <c r="K65" i="40"/>
  <c r="L65" i="40"/>
  <c r="M65" i="40"/>
  <c r="J66" i="40"/>
  <c r="K66" i="40"/>
  <c r="L66" i="40"/>
  <c r="M66" i="40"/>
  <c r="J67" i="40"/>
  <c r="K67" i="40"/>
  <c r="L67" i="40"/>
  <c r="M67" i="40"/>
  <c r="J68" i="40"/>
  <c r="K68" i="40"/>
  <c r="L68" i="40"/>
  <c r="M68" i="40"/>
  <c r="J69" i="40"/>
  <c r="K69" i="40"/>
  <c r="L69" i="40"/>
  <c r="M69" i="40"/>
  <c r="J70" i="40"/>
  <c r="K70" i="40"/>
  <c r="L70" i="40"/>
  <c r="M70" i="40"/>
  <c r="J71" i="40"/>
  <c r="K71" i="40"/>
  <c r="L71" i="40"/>
  <c r="M71" i="40"/>
  <c r="J72" i="40"/>
  <c r="K72" i="40"/>
  <c r="L72" i="40"/>
  <c r="M72" i="40"/>
  <c r="J73" i="40"/>
  <c r="K73" i="40"/>
  <c r="L73" i="40"/>
  <c r="M73" i="40"/>
  <c r="J74" i="40"/>
  <c r="K74" i="40"/>
  <c r="L74" i="40"/>
  <c r="M74" i="40"/>
  <c r="J75" i="40"/>
  <c r="K75" i="40"/>
  <c r="L75" i="40"/>
  <c r="M75" i="40"/>
  <c r="J76" i="40"/>
  <c r="K76" i="40"/>
  <c r="L76" i="40"/>
  <c r="M76" i="40"/>
  <c r="J77" i="40"/>
  <c r="K77" i="40"/>
  <c r="L77" i="40"/>
  <c r="M77" i="40"/>
  <c r="J78" i="40"/>
  <c r="K78" i="40"/>
  <c r="L78" i="40"/>
  <c r="M78" i="40"/>
  <c r="J79" i="40"/>
  <c r="K79" i="40"/>
  <c r="L79" i="40"/>
  <c r="M79" i="40"/>
  <c r="J80" i="40"/>
  <c r="K80" i="40"/>
  <c r="L80" i="40"/>
  <c r="M80" i="40"/>
  <c r="J81" i="40"/>
  <c r="K81" i="40"/>
  <c r="L81" i="40"/>
  <c r="M81" i="40"/>
  <c r="J82" i="40"/>
  <c r="K82" i="40"/>
  <c r="L82" i="40"/>
  <c r="M82" i="40"/>
  <c r="J83" i="40"/>
  <c r="K83" i="40"/>
  <c r="L83" i="40"/>
  <c r="M83" i="40"/>
  <c r="J84" i="40"/>
  <c r="K84" i="40"/>
  <c r="L84" i="40"/>
  <c r="M84" i="40"/>
  <c r="J85" i="40"/>
  <c r="K85" i="40"/>
  <c r="L85" i="40"/>
  <c r="M85" i="40"/>
  <c r="J86" i="40"/>
  <c r="K86" i="40"/>
  <c r="L86" i="40"/>
  <c r="M86" i="40"/>
  <c r="J87" i="40"/>
  <c r="K87" i="40"/>
  <c r="L87" i="40"/>
  <c r="M87" i="40"/>
  <c r="J88" i="40"/>
  <c r="K88" i="40"/>
  <c r="L88" i="40"/>
  <c r="M88" i="40"/>
  <c r="J89" i="40"/>
  <c r="K89" i="40"/>
  <c r="L89" i="40"/>
  <c r="M89" i="40"/>
  <c r="J90" i="40"/>
  <c r="K90" i="40"/>
  <c r="L90" i="40"/>
  <c r="M90" i="40"/>
  <c r="J91" i="40"/>
  <c r="K91" i="40"/>
  <c r="L91" i="40"/>
  <c r="M91" i="40"/>
  <c r="J92" i="40"/>
  <c r="K92" i="40"/>
  <c r="L92" i="40"/>
  <c r="M92" i="40"/>
  <c r="J93" i="40"/>
  <c r="K93" i="40"/>
  <c r="L93" i="40"/>
  <c r="M93" i="40"/>
  <c r="J94" i="40"/>
  <c r="K94" i="40"/>
  <c r="L94" i="40"/>
  <c r="M94" i="40"/>
  <c r="J95" i="40"/>
  <c r="K95" i="40"/>
  <c r="L95" i="40"/>
  <c r="M95" i="40"/>
  <c r="J96" i="40"/>
  <c r="K96" i="40"/>
  <c r="L96" i="40"/>
  <c r="M96" i="40"/>
  <c r="J97" i="40"/>
  <c r="K97" i="40"/>
  <c r="L97" i="40"/>
  <c r="M97" i="40"/>
  <c r="J98" i="40"/>
  <c r="K98" i="40"/>
  <c r="L98" i="40"/>
  <c r="M98" i="40"/>
  <c r="J99" i="40"/>
  <c r="K99" i="40"/>
  <c r="L99" i="40"/>
  <c r="M99" i="40"/>
  <c r="J100" i="40"/>
  <c r="K100" i="40"/>
  <c r="L100" i="40"/>
  <c r="M100" i="40"/>
  <c r="J106" i="40"/>
  <c r="K106" i="40"/>
  <c r="L106" i="40"/>
  <c r="M106" i="40"/>
  <c r="J107" i="40"/>
  <c r="K107" i="40"/>
  <c r="L107" i="40"/>
  <c r="M107" i="40"/>
  <c r="J108" i="40"/>
  <c r="K108" i="40"/>
  <c r="L108" i="40"/>
  <c r="M108" i="40"/>
  <c r="J109" i="40"/>
  <c r="K109" i="40"/>
  <c r="L109" i="40"/>
  <c r="M109" i="40"/>
  <c r="J110" i="40"/>
  <c r="K110" i="40"/>
  <c r="L110" i="40"/>
  <c r="M110" i="40"/>
  <c r="J111" i="40"/>
  <c r="K111" i="40"/>
  <c r="L111" i="40"/>
  <c r="M111" i="40"/>
  <c r="J112" i="40"/>
  <c r="K112" i="40"/>
  <c r="L112" i="40"/>
  <c r="M112" i="40"/>
  <c r="J113" i="40"/>
  <c r="K113" i="40"/>
  <c r="L113" i="40"/>
  <c r="M113" i="40"/>
  <c r="J114" i="40"/>
  <c r="K114" i="40"/>
  <c r="L114" i="40"/>
  <c r="M114" i="40"/>
  <c r="J115" i="40"/>
  <c r="K115" i="40"/>
  <c r="L115" i="40"/>
  <c r="M115" i="40"/>
  <c r="J116" i="40"/>
  <c r="K116" i="40"/>
  <c r="L116" i="40"/>
  <c r="M116" i="40"/>
  <c r="J117" i="40"/>
  <c r="K117" i="40"/>
  <c r="L117" i="40"/>
  <c r="M117" i="40"/>
  <c r="J118" i="40"/>
  <c r="K118" i="40"/>
  <c r="L118" i="40"/>
  <c r="M118" i="40"/>
  <c r="J119" i="40"/>
  <c r="K119" i="40"/>
  <c r="L119" i="40"/>
  <c r="M119" i="40"/>
  <c r="J120" i="40"/>
  <c r="K120" i="40"/>
  <c r="L120" i="40"/>
  <c r="M120" i="40"/>
  <c r="J121" i="40"/>
  <c r="K121" i="40"/>
  <c r="L121" i="40"/>
  <c r="M121" i="40"/>
  <c r="J122" i="40"/>
  <c r="K122" i="40"/>
  <c r="L122" i="40"/>
  <c r="M122" i="40"/>
  <c r="J123" i="40"/>
  <c r="K123" i="40"/>
  <c r="L123" i="40"/>
  <c r="M123" i="40"/>
  <c r="J124" i="40"/>
  <c r="K124" i="40"/>
  <c r="L124" i="40"/>
  <c r="M124" i="40"/>
  <c r="J125" i="40"/>
  <c r="K125" i="40"/>
  <c r="L125" i="40"/>
  <c r="M125" i="40"/>
  <c r="J126" i="40"/>
  <c r="K126" i="40"/>
  <c r="L126" i="40"/>
  <c r="M126" i="40"/>
  <c r="J127" i="40"/>
  <c r="K127" i="40"/>
  <c r="L127" i="40"/>
  <c r="M127" i="40"/>
  <c r="J128" i="40"/>
  <c r="K128" i="40"/>
  <c r="L128" i="40"/>
  <c r="M128" i="40"/>
  <c r="J129" i="40"/>
  <c r="K129" i="40"/>
  <c r="L129" i="40"/>
  <c r="M129" i="40"/>
  <c r="J130" i="40"/>
  <c r="K130" i="40"/>
  <c r="L130" i="40"/>
  <c r="M130" i="40"/>
  <c r="J131" i="40"/>
  <c r="K131" i="40"/>
  <c r="L131" i="40"/>
  <c r="M131" i="40"/>
  <c r="J132" i="40"/>
  <c r="K132" i="40"/>
  <c r="L132" i="40"/>
  <c r="M132" i="40"/>
  <c r="J133" i="40"/>
  <c r="K133" i="40"/>
  <c r="L133" i="40"/>
  <c r="M133" i="40"/>
  <c r="J134" i="40"/>
  <c r="K134" i="40"/>
  <c r="L134" i="40"/>
  <c r="M134" i="40"/>
  <c r="J135" i="40"/>
  <c r="K135" i="40"/>
  <c r="L135" i="40"/>
  <c r="M135" i="40"/>
  <c r="J136" i="40"/>
  <c r="K136" i="40"/>
  <c r="L136" i="40"/>
  <c r="M136" i="40"/>
  <c r="J137" i="40"/>
  <c r="K137" i="40"/>
  <c r="L137" i="40"/>
  <c r="M137" i="40"/>
  <c r="J138" i="40"/>
  <c r="K138" i="40"/>
  <c r="L138" i="40"/>
  <c r="M138" i="40"/>
  <c r="J139" i="40"/>
  <c r="K139" i="40"/>
  <c r="L139" i="40"/>
  <c r="M139" i="40"/>
  <c r="J140" i="40"/>
  <c r="K140" i="40"/>
  <c r="L140" i="40"/>
  <c r="M140" i="40"/>
  <c r="J141" i="40"/>
  <c r="K141" i="40"/>
  <c r="L141" i="40"/>
  <c r="M141" i="40"/>
  <c r="J142" i="40"/>
  <c r="K142" i="40"/>
  <c r="L142" i="40"/>
  <c r="M142" i="40"/>
  <c r="J143" i="40"/>
  <c r="K143" i="40"/>
  <c r="L143" i="40"/>
  <c r="M143" i="40"/>
  <c r="J144" i="40"/>
  <c r="K144" i="40"/>
  <c r="L144" i="40"/>
  <c r="M144" i="40"/>
  <c r="J145" i="40"/>
  <c r="K145" i="40"/>
  <c r="L145" i="40"/>
  <c r="M145" i="40"/>
  <c r="J146" i="40"/>
  <c r="K146" i="40"/>
  <c r="L146" i="40"/>
  <c r="M146" i="40"/>
  <c r="J147" i="40"/>
  <c r="K147" i="40"/>
  <c r="L147" i="40"/>
  <c r="M147" i="40"/>
  <c r="J148" i="40"/>
  <c r="K148" i="40"/>
  <c r="L148" i="40"/>
  <c r="M148" i="40"/>
  <c r="J149" i="40"/>
  <c r="K149" i="40"/>
  <c r="L149" i="40"/>
  <c r="M149" i="40"/>
  <c r="J150" i="40"/>
  <c r="K150" i="40"/>
  <c r="L150" i="40"/>
  <c r="M150" i="40"/>
  <c r="J156" i="40"/>
  <c r="K156" i="40"/>
  <c r="L156" i="40"/>
  <c r="M156" i="40"/>
  <c r="J157" i="40"/>
  <c r="K157" i="40"/>
  <c r="L157" i="40"/>
  <c r="M157" i="40"/>
  <c r="J158" i="40"/>
  <c r="K158" i="40"/>
  <c r="L158" i="40"/>
  <c r="M158" i="40"/>
  <c r="J159" i="40"/>
  <c r="K159" i="40"/>
  <c r="L159" i="40"/>
  <c r="M159" i="40"/>
  <c r="J160" i="40"/>
  <c r="K160" i="40"/>
  <c r="L160" i="40"/>
  <c r="M160" i="40"/>
  <c r="J161" i="40"/>
  <c r="K161" i="40"/>
  <c r="L161" i="40"/>
  <c r="M161" i="40"/>
  <c r="J162" i="40"/>
  <c r="K162" i="40"/>
  <c r="L162" i="40"/>
  <c r="M162" i="40"/>
  <c r="J163" i="40"/>
  <c r="K163" i="40"/>
  <c r="L163" i="40"/>
  <c r="M163" i="40"/>
  <c r="J164" i="40"/>
  <c r="K164" i="40"/>
  <c r="L164" i="40"/>
  <c r="M164" i="40"/>
  <c r="J165" i="40"/>
  <c r="K165" i="40"/>
  <c r="L165" i="40"/>
  <c r="M165" i="40"/>
  <c r="J166" i="40"/>
  <c r="K166" i="40"/>
  <c r="L166" i="40"/>
  <c r="M166" i="40"/>
  <c r="J167" i="40"/>
  <c r="K167" i="40"/>
  <c r="L167" i="40"/>
  <c r="M167" i="40"/>
  <c r="J168" i="40"/>
  <c r="K168" i="40"/>
  <c r="L168" i="40"/>
  <c r="M168" i="40"/>
  <c r="J169" i="40"/>
  <c r="K169" i="40"/>
  <c r="L169" i="40"/>
  <c r="M169" i="40"/>
  <c r="J170" i="40"/>
  <c r="K170" i="40"/>
  <c r="L170" i="40"/>
  <c r="M170" i="40"/>
  <c r="J171" i="40"/>
  <c r="K171" i="40"/>
  <c r="L171" i="40"/>
  <c r="M171" i="40"/>
  <c r="J172" i="40"/>
  <c r="K172" i="40"/>
  <c r="L172" i="40"/>
  <c r="M172" i="40"/>
  <c r="J173" i="40"/>
  <c r="K173" i="40"/>
  <c r="L173" i="40"/>
  <c r="M173" i="40"/>
  <c r="J174" i="40"/>
  <c r="K174" i="40"/>
  <c r="L174" i="40"/>
  <c r="M174" i="40"/>
  <c r="J175" i="40"/>
  <c r="K175" i="40"/>
  <c r="L175" i="40"/>
  <c r="M175" i="40"/>
  <c r="J176" i="40"/>
  <c r="K176" i="40"/>
  <c r="L176" i="40"/>
  <c r="M176" i="40"/>
  <c r="J177" i="40"/>
  <c r="K177" i="40"/>
  <c r="L177" i="40"/>
  <c r="M177" i="40"/>
  <c r="J178" i="40"/>
  <c r="K178" i="40"/>
  <c r="L178" i="40"/>
  <c r="M178" i="40"/>
  <c r="J179" i="40"/>
  <c r="K179" i="40"/>
  <c r="L179" i="40"/>
  <c r="M179" i="40"/>
  <c r="J180" i="40"/>
  <c r="K180" i="40"/>
  <c r="L180" i="40"/>
  <c r="M180" i="40"/>
  <c r="J181" i="40"/>
  <c r="K181" i="40"/>
  <c r="L181" i="40"/>
  <c r="M181" i="40"/>
  <c r="J182" i="40"/>
  <c r="K182" i="40"/>
  <c r="L182" i="40"/>
  <c r="M182" i="40"/>
  <c r="J183" i="40"/>
  <c r="K183" i="40"/>
  <c r="L183" i="40"/>
  <c r="M183" i="40"/>
  <c r="J184" i="40"/>
  <c r="K184" i="40"/>
  <c r="L184" i="40"/>
  <c r="M184" i="40"/>
  <c r="J185" i="40"/>
  <c r="K185" i="40"/>
  <c r="L185" i="40"/>
  <c r="M185" i="40"/>
  <c r="J186" i="40"/>
  <c r="K186" i="40"/>
  <c r="L186" i="40"/>
  <c r="M186" i="40"/>
  <c r="J187" i="40"/>
  <c r="K187" i="40"/>
  <c r="L187" i="40"/>
  <c r="M187" i="40"/>
  <c r="J188" i="40"/>
  <c r="K188" i="40"/>
  <c r="L188" i="40"/>
  <c r="M188" i="40"/>
  <c r="J189" i="40"/>
  <c r="K189" i="40"/>
  <c r="L189" i="40"/>
  <c r="M189" i="40"/>
  <c r="J190" i="40"/>
  <c r="K190" i="40"/>
  <c r="L190" i="40"/>
  <c r="M190" i="40"/>
  <c r="J191" i="40"/>
  <c r="K191" i="40"/>
  <c r="L191" i="40"/>
  <c r="M191" i="40"/>
  <c r="J192" i="40"/>
  <c r="K192" i="40"/>
  <c r="L192" i="40"/>
  <c r="M192" i="40"/>
  <c r="J193" i="40"/>
  <c r="K193" i="40"/>
  <c r="L193" i="40"/>
  <c r="M193" i="40"/>
  <c r="J194" i="40"/>
  <c r="K194" i="40"/>
  <c r="L194" i="40"/>
  <c r="M194" i="40"/>
  <c r="J195" i="40"/>
  <c r="K195" i="40"/>
  <c r="L195" i="40"/>
  <c r="M195" i="40"/>
  <c r="J196" i="40"/>
  <c r="K196" i="40"/>
  <c r="L196" i="40"/>
  <c r="M196" i="40"/>
  <c r="J197" i="40"/>
  <c r="K197" i="40"/>
  <c r="L197" i="40"/>
  <c r="M197" i="40"/>
  <c r="J198" i="40"/>
  <c r="K198" i="40"/>
  <c r="L198" i="40"/>
  <c r="M198" i="40"/>
  <c r="J199" i="40"/>
  <c r="K199" i="40"/>
  <c r="L199" i="40"/>
  <c r="M199" i="40"/>
  <c r="J200" i="40"/>
  <c r="K200" i="40"/>
  <c r="L200" i="40"/>
  <c r="M200" i="40"/>
  <c r="J6" i="39"/>
  <c r="K6" i="39"/>
  <c r="L6" i="39"/>
  <c r="M6" i="39"/>
  <c r="J7" i="39"/>
  <c r="K7" i="39"/>
  <c r="L7" i="39"/>
  <c r="M7" i="39"/>
  <c r="J8" i="39"/>
  <c r="K8" i="39"/>
  <c r="L8" i="39"/>
  <c r="M8" i="39"/>
  <c r="J9" i="39"/>
  <c r="K9" i="39"/>
  <c r="L9" i="39"/>
  <c r="M9" i="39"/>
  <c r="J10" i="39"/>
  <c r="K10" i="39"/>
  <c r="L10" i="39"/>
  <c r="M10" i="39"/>
  <c r="J11" i="39"/>
  <c r="K11" i="39"/>
  <c r="L11" i="39"/>
  <c r="M11" i="39"/>
  <c r="J12" i="39"/>
  <c r="K12" i="39"/>
  <c r="L12" i="39"/>
  <c r="M12" i="39"/>
  <c r="J13" i="39"/>
  <c r="K13" i="39"/>
  <c r="L13" i="39"/>
  <c r="M13" i="39"/>
  <c r="J14" i="39"/>
  <c r="K14" i="39"/>
  <c r="L14" i="39"/>
  <c r="M14" i="39"/>
  <c r="J15" i="39"/>
  <c r="K15" i="39"/>
  <c r="L15" i="39"/>
  <c r="M15" i="39"/>
  <c r="J16" i="39"/>
  <c r="K16" i="39"/>
  <c r="L16" i="39"/>
  <c r="M16" i="39"/>
  <c r="J17" i="39"/>
  <c r="K17" i="39"/>
  <c r="L17" i="39"/>
  <c r="M17" i="39"/>
  <c r="J18" i="39"/>
  <c r="K18" i="39"/>
  <c r="L18" i="39"/>
  <c r="M18" i="39"/>
  <c r="J19" i="39"/>
  <c r="K19" i="39"/>
  <c r="L19" i="39"/>
  <c r="M19" i="39"/>
  <c r="J20" i="39"/>
  <c r="K20" i="39"/>
  <c r="L20" i="39"/>
  <c r="M20" i="39"/>
  <c r="J21" i="39"/>
  <c r="K21" i="39"/>
  <c r="L21" i="39"/>
  <c r="M21" i="39"/>
  <c r="J22" i="39"/>
  <c r="K22" i="39"/>
  <c r="L22" i="39"/>
  <c r="M22" i="39"/>
  <c r="J23" i="39"/>
  <c r="K23" i="39"/>
  <c r="L23" i="39"/>
  <c r="M23" i="39"/>
  <c r="J24" i="39"/>
  <c r="K24" i="39"/>
  <c r="L24" i="39"/>
  <c r="M24" i="39"/>
  <c r="J25" i="39"/>
  <c r="K25" i="39"/>
  <c r="L25" i="39"/>
  <c r="M25" i="39"/>
  <c r="J26" i="39"/>
  <c r="K26" i="39"/>
  <c r="L26" i="39"/>
  <c r="M26" i="39"/>
  <c r="J27" i="39"/>
  <c r="K27" i="39"/>
  <c r="L27" i="39"/>
  <c r="M27" i="39"/>
  <c r="J28" i="39"/>
  <c r="K28" i="39"/>
  <c r="L28" i="39"/>
  <c r="M28" i="39"/>
  <c r="J29" i="39"/>
  <c r="K29" i="39"/>
  <c r="L29" i="39"/>
  <c r="M29" i="39"/>
  <c r="J30" i="39"/>
  <c r="K30" i="39"/>
  <c r="L30" i="39"/>
  <c r="M30" i="39"/>
  <c r="J31" i="39"/>
  <c r="K31" i="39"/>
  <c r="L31" i="39"/>
  <c r="M31" i="39"/>
  <c r="J32" i="39"/>
  <c r="K32" i="39"/>
  <c r="L32" i="39"/>
  <c r="M32" i="39"/>
  <c r="J33" i="39"/>
  <c r="K33" i="39"/>
  <c r="L33" i="39"/>
  <c r="M33" i="39"/>
  <c r="J34" i="39"/>
  <c r="K34" i="39"/>
  <c r="L34" i="39"/>
  <c r="M34" i="39"/>
  <c r="J35" i="39"/>
  <c r="K35" i="39"/>
  <c r="L35" i="39"/>
  <c r="M35" i="39"/>
  <c r="J36" i="39"/>
  <c r="K36" i="39"/>
  <c r="L36" i="39"/>
  <c r="M36" i="39"/>
  <c r="J37" i="39"/>
  <c r="K37" i="39"/>
  <c r="L37" i="39"/>
  <c r="M37" i="39"/>
  <c r="J38" i="39"/>
  <c r="K38" i="39"/>
  <c r="L38" i="39"/>
  <c r="M38" i="39"/>
  <c r="J39" i="39"/>
  <c r="K39" i="39"/>
  <c r="L39" i="39"/>
  <c r="M39" i="39"/>
  <c r="J40" i="39"/>
  <c r="K40" i="39"/>
  <c r="L40" i="39"/>
  <c r="M40" i="39"/>
  <c r="J41" i="39"/>
  <c r="K41" i="39"/>
  <c r="L41" i="39"/>
  <c r="M41" i="39"/>
  <c r="J42" i="39"/>
  <c r="K42" i="39"/>
  <c r="L42" i="39"/>
  <c r="M42" i="39"/>
  <c r="J43" i="39"/>
  <c r="K43" i="39"/>
  <c r="L43" i="39"/>
  <c r="M43" i="39"/>
  <c r="J44" i="39"/>
  <c r="K44" i="39"/>
  <c r="L44" i="39"/>
  <c r="M44" i="39"/>
  <c r="J45" i="39"/>
  <c r="K45" i="39"/>
  <c r="L45" i="39"/>
  <c r="M45" i="39"/>
  <c r="J46" i="39"/>
  <c r="K46" i="39"/>
  <c r="L46" i="39"/>
  <c r="M46" i="39"/>
  <c r="J47" i="39"/>
  <c r="K47" i="39"/>
  <c r="L47" i="39"/>
  <c r="M47" i="39"/>
  <c r="J48" i="39"/>
  <c r="K48" i="39"/>
  <c r="L48" i="39"/>
  <c r="M48" i="39"/>
  <c r="J49" i="39"/>
  <c r="K49" i="39"/>
  <c r="L49" i="39"/>
  <c r="M49" i="39"/>
  <c r="J50" i="39"/>
  <c r="K50" i="39"/>
  <c r="L50" i="39"/>
  <c r="M50" i="39"/>
  <c r="J56" i="39"/>
  <c r="K56" i="39"/>
  <c r="L56" i="39"/>
  <c r="M56" i="39"/>
  <c r="J57" i="39"/>
  <c r="K57" i="39"/>
  <c r="L57" i="39"/>
  <c r="M57" i="39"/>
  <c r="J58" i="39"/>
  <c r="K58" i="39"/>
  <c r="L58" i="39"/>
  <c r="M58" i="39"/>
  <c r="J59" i="39"/>
  <c r="K59" i="39"/>
  <c r="L59" i="39"/>
  <c r="M59" i="39"/>
  <c r="J60" i="39"/>
  <c r="K60" i="39"/>
  <c r="L60" i="39"/>
  <c r="M60" i="39"/>
  <c r="J61" i="39"/>
  <c r="K61" i="39"/>
  <c r="L61" i="39"/>
  <c r="M61" i="39"/>
  <c r="J62" i="39"/>
  <c r="K62" i="39"/>
  <c r="L62" i="39"/>
  <c r="M62" i="39"/>
  <c r="J63" i="39"/>
  <c r="K63" i="39"/>
  <c r="L63" i="39"/>
  <c r="M63" i="39"/>
  <c r="J64" i="39"/>
  <c r="K64" i="39"/>
  <c r="L64" i="39"/>
  <c r="M64" i="39"/>
  <c r="J65" i="39"/>
  <c r="K65" i="39"/>
  <c r="L65" i="39"/>
  <c r="M65" i="39"/>
  <c r="J66" i="39"/>
  <c r="K66" i="39"/>
  <c r="L66" i="39"/>
  <c r="M66" i="39"/>
  <c r="J67" i="39"/>
  <c r="K67" i="39"/>
  <c r="L67" i="39"/>
  <c r="M67" i="39"/>
  <c r="J68" i="39"/>
  <c r="K68" i="39"/>
  <c r="L68" i="39"/>
  <c r="M68" i="39"/>
  <c r="J69" i="39"/>
  <c r="K69" i="39"/>
  <c r="L69" i="39"/>
  <c r="M69" i="39"/>
  <c r="J70" i="39"/>
  <c r="K70" i="39"/>
  <c r="L70" i="39"/>
  <c r="M70" i="39"/>
  <c r="J71" i="39"/>
  <c r="K71" i="39"/>
  <c r="L71" i="39"/>
  <c r="M71" i="39"/>
  <c r="J72" i="39"/>
  <c r="K72" i="39"/>
  <c r="L72" i="39"/>
  <c r="M72" i="39"/>
  <c r="J73" i="39"/>
  <c r="K73" i="39"/>
  <c r="L73" i="39"/>
  <c r="M73" i="39"/>
  <c r="J74" i="39"/>
  <c r="K74" i="39"/>
  <c r="L74" i="39"/>
  <c r="M74" i="39"/>
  <c r="J75" i="39"/>
  <c r="K75" i="39"/>
  <c r="L75" i="39"/>
  <c r="M75" i="39"/>
  <c r="J76" i="39"/>
  <c r="K76" i="39"/>
  <c r="L76" i="39"/>
  <c r="M76" i="39"/>
  <c r="J77" i="39"/>
  <c r="K77" i="39"/>
  <c r="L77" i="39"/>
  <c r="M77" i="39"/>
  <c r="J78" i="39"/>
  <c r="K78" i="39"/>
  <c r="L78" i="39"/>
  <c r="M78" i="39"/>
  <c r="J79" i="39"/>
  <c r="K79" i="39"/>
  <c r="L79" i="39"/>
  <c r="M79" i="39"/>
  <c r="J80" i="39"/>
  <c r="K80" i="39"/>
  <c r="L80" i="39"/>
  <c r="M80" i="39"/>
  <c r="J81" i="39"/>
  <c r="K81" i="39"/>
  <c r="L81" i="39"/>
  <c r="M81" i="39"/>
  <c r="J82" i="39"/>
  <c r="K82" i="39"/>
  <c r="L82" i="39"/>
  <c r="M82" i="39"/>
  <c r="J83" i="39"/>
  <c r="K83" i="39"/>
  <c r="L83" i="39"/>
  <c r="M83" i="39"/>
  <c r="J84" i="39"/>
  <c r="K84" i="39"/>
  <c r="L84" i="39"/>
  <c r="M84" i="39"/>
  <c r="J85" i="39"/>
  <c r="K85" i="39"/>
  <c r="L85" i="39"/>
  <c r="M85" i="39"/>
  <c r="J86" i="39"/>
  <c r="K86" i="39"/>
  <c r="L86" i="39"/>
  <c r="M86" i="39"/>
  <c r="J87" i="39"/>
  <c r="K87" i="39"/>
  <c r="L87" i="39"/>
  <c r="M87" i="39"/>
  <c r="J88" i="39"/>
  <c r="K88" i="39"/>
  <c r="L88" i="39"/>
  <c r="M88" i="39"/>
  <c r="J89" i="39"/>
  <c r="K89" i="39"/>
  <c r="L89" i="39"/>
  <c r="M89" i="39"/>
  <c r="J90" i="39"/>
  <c r="K90" i="39"/>
  <c r="L90" i="39"/>
  <c r="M90" i="39"/>
  <c r="J91" i="39"/>
  <c r="K91" i="39"/>
  <c r="L91" i="39"/>
  <c r="M91" i="39"/>
  <c r="J92" i="39"/>
  <c r="K92" i="39"/>
  <c r="L92" i="39"/>
  <c r="M92" i="39"/>
  <c r="J93" i="39"/>
  <c r="K93" i="39"/>
  <c r="L93" i="39"/>
  <c r="M93" i="39"/>
  <c r="J94" i="39"/>
  <c r="K94" i="39"/>
  <c r="L94" i="39"/>
  <c r="M94" i="39"/>
  <c r="J95" i="39"/>
  <c r="K95" i="39"/>
  <c r="L95" i="39"/>
  <c r="M95" i="39"/>
  <c r="J96" i="39"/>
  <c r="K96" i="39"/>
  <c r="L96" i="39"/>
  <c r="M96" i="39"/>
  <c r="J97" i="39"/>
  <c r="K97" i="39"/>
  <c r="L97" i="39"/>
  <c r="M97" i="39"/>
  <c r="J98" i="39"/>
  <c r="K98" i="39"/>
  <c r="L98" i="39"/>
  <c r="M98" i="39"/>
  <c r="J99" i="39"/>
  <c r="K99" i="39"/>
  <c r="L99" i="39"/>
  <c r="M99" i="39"/>
  <c r="J100" i="39"/>
  <c r="K100" i="39"/>
  <c r="L100" i="39"/>
  <c r="M100" i="39"/>
  <c r="J106" i="39"/>
  <c r="K106" i="39"/>
  <c r="L106" i="39"/>
  <c r="M106" i="39"/>
  <c r="J107" i="39"/>
  <c r="K107" i="39"/>
  <c r="L107" i="39"/>
  <c r="M107" i="39"/>
  <c r="J108" i="39"/>
  <c r="K108" i="39"/>
  <c r="L108" i="39"/>
  <c r="M108" i="39"/>
  <c r="J109" i="39"/>
  <c r="K109" i="39"/>
  <c r="L109" i="39"/>
  <c r="M109" i="39"/>
  <c r="J110" i="39"/>
  <c r="K110" i="39"/>
  <c r="L110" i="39"/>
  <c r="M110" i="39"/>
  <c r="J111" i="39"/>
  <c r="K111" i="39"/>
  <c r="L111" i="39"/>
  <c r="M111" i="39"/>
  <c r="J112" i="39"/>
  <c r="K112" i="39"/>
  <c r="L112" i="39"/>
  <c r="M112" i="39"/>
  <c r="J113" i="39"/>
  <c r="K113" i="39"/>
  <c r="L113" i="39"/>
  <c r="M113" i="39"/>
  <c r="J114" i="39"/>
  <c r="K114" i="39"/>
  <c r="L114" i="39"/>
  <c r="M114" i="39"/>
  <c r="J115" i="39"/>
  <c r="K115" i="39"/>
  <c r="L115" i="39"/>
  <c r="M115" i="39"/>
  <c r="J116" i="39"/>
  <c r="K116" i="39"/>
  <c r="L116" i="39"/>
  <c r="M116" i="39"/>
  <c r="J117" i="39"/>
  <c r="K117" i="39"/>
  <c r="L117" i="39"/>
  <c r="M117" i="39"/>
  <c r="J118" i="39"/>
  <c r="K118" i="39"/>
  <c r="L118" i="39"/>
  <c r="M118" i="39"/>
  <c r="J119" i="39"/>
  <c r="K119" i="39"/>
  <c r="L119" i="39"/>
  <c r="M119" i="39"/>
  <c r="J120" i="39"/>
  <c r="K120" i="39"/>
  <c r="L120" i="39"/>
  <c r="M120" i="39"/>
  <c r="J121" i="39"/>
  <c r="K121" i="39"/>
  <c r="L121" i="39"/>
  <c r="M121" i="39"/>
  <c r="J122" i="39"/>
  <c r="K122" i="39"/>
  <c r="L122" i="39"/>
  <c r="M122" i="39"/>
  <c r="J123" i="39"/>
  <c r="K123" i="39"/>
  <c r="L123" i="39"/>
  <c r="M123" i="39"/>
  <c r="J124" i="39"/>
  <c r="K124" i="39"/>
  <c r="L124" i="39"/>
  <c r="M124" i="39"/>
  <c r="J125" i="39"/>
  <c r="K125" i="39"/>
  <c r="L125" i="39"/>
  <c r="M125" i="39"/>
  <c r="J126" i="39"/>
  <c r="K126" i="39"/>
  <c r="L126" i="39"/>
  <c r="M126" i="39"/>
  <c r="J127" i="39"/>
  <c r="K127" i="39"/>
  <c r="L127" i="39"/>
  <c r="M127" i="39"/>
  <c r="J128" i="39"/>
  <c r="K128" i="39"/>
  <c r="L128" i="39"/>
  <c r="M128" i="39"/>
  <c r="J129" i="39"/>
  <c r="K129" i="39"/>
  <c r="L129" i="39"/>
  <c r="M129" i="39"/>
  <c r="J130" i="39"/>
  <c r="K130" i="39"/>
  <c r="L130" i="39"/>
  <c r="M130" i="39"/>
  <c r="J131" i="39"/>
  <c r="K131" i="39"/>
  <c r="L131" i="39"/>
  <c r="M131" i="39"/>
  <c r="J132" i="39"/>
  <c r="K132" i="39"/>
  <c r="L132" i="39"/>
  <c r="M132" i="39"/>
  <c r="J133" i="39"/>
  <c r="K133" i="39"/>
  <c r="L133" i="39"/>
  <c r="M133" i="39"/>
  <c r="J134" i="39"/>
  <c r="K134" i="39"/>
  <c r="L134" i="39"/>
  <c r="M134" i="39"/>
  <c r="J135" i="39"/>
  <c r="K135" i="39"/>
  <c r="L135" i="39"/>
  <c r="M135" i="39"/>
  <c r="J136" i="39"/>
  <c r="K136" i="39"/>
  <c r="L136" i="39"/>
  <c r="M136" i="39"/>
  <c r="J137" i="39"/>
  <c r="K137" i="39"/>
  <c r="L137" i="39"/>
  <c r="M137" i="39"/>
  <c r="J138" i="39"/>
  <c r="K138" i="39"/>
  <c r="L138" i="39"/>
  <c r="M138" i="39"/>
  <c r="J139" i="39"/>
  <c r="K139" i="39"/>
  <c r="L139" i="39"/>
  <c r="M139" i="39"/>
  <c r="J140" i="39"/>
  <c r="K140" i="39"/>
  <c r="L140" i="39"/>
  <c r="M140" i="39"/>
  <c r="J141" i="39"/>
  <c r="K141" i="39"/>
  <c r="L141" i="39"/>
  <c r="M141" i="39"/>
  <c r="J142" i="39"/>
  <c r="K142" i="39"/>
  <c r="L142" i="39"/>
  <c r="M142" i="39"/>
  <c r="J143" i="39"/>
  <c r="K143" i="39"/>
  <c r="L143" i="39"/>
  <c r="M143" i="39"/>
  <c r="J144" i="39"/>
  <c r="K144" i="39"/>
  <c r="L144" i="39"/>
  <c r="M144" i="39"/>
  <c r="J145" i="39"/>
  <c r="K145" i="39"/>
  <c r="L145" i="39"/>
  <c r="M145" i="39"/>
  <c r="J146" i="39"/>
  <c r="K146" i="39"/>
  <c r="L146" i="39"/>
  <c r="M146" i="39"/>
  <c r="J147" i="39"/>
  <c r="K147" i="39"/>
  <c r="L147" i="39"/>
  <c r="M147" i="39"/>
  <c r="J148" i="39"/>
  <c r="K148" i="39"/>
  <c r="L148" i="39"/>
  <c r="M148" i="39"/>
  <c r="J149" i="39"/>
  <c r="K149" i="39"/>
  <c r="L149" i="39"/>
  <c r="M149" i="39"/>
  <c r="J150" i="39"/>
  <c r="K150" i="39"/>
  <c r="L150" i="39"/>
  <c r="M150" i="39"/>
  <c r="J156" i="39"/>
  <c r="K156" i="39"/>
  <c r="L156" i="39"/>
  <c r="M156" i="39"/>
  <c r="J157" i="39"/>
  <c r="K157" i="39"/>
  <c r="L157" i="39"/>
  <c r="M157" i="39"/>
  <c r="J158" i="39"/>
  <c r="K158" i="39"/>
  <c r="L158" i="39"/>
  <c r="M158" i="39"/>
  <c r="J159" i="39"/>
  <c r="K159" i="39"/>
  <c r="L159" i="39"/>
  <c r="M159" i="39"/>
  <c r="J160" i="39"/>
  <c r="K160" i="39"/>
  <c r="L160" i="39"/>
  <c r="M160" i="39"/>
  <c r="J161" i="39"/>
  <c r="K161" i="39"/>
  <c r="L161" i="39"/>
  <c r="M161" i="39"/>
  <c r="J162" i="39"/>
  <c r="K162" i="39"/>
  <c r="L162" i="39"/>
  <c r="M162" i="39"/>
  <c r="J163" i="39"/>
  <c r="K163" i="39"/>
  <c r="L163" i="39"/>
  <c r="M163" i="39"/>
  <c r="J164" i="39"/>
  <c r="K164" i="39"/>
  <c r="L164" i="39"/>
  <c r="M164" i="39"/>
  <c r="J165" i="39"/>
  <c r="K165" i="39"/>
  <c r="L165" i="39"/>
  <c r="M165" i="39"/>
  <c r="J166" i="39"/>
  <c r="K166" i="39"/>
  <c r="L166" i="39"/>
  <c r="M166" i="39"/>
  <c r="J167" i="39"/>
  <c r="K167" i="39"/>
  <c r="L167" i="39"/>
  <c r="M167" i="39"/>
  <c r="J168" i="39"/>
  <c r="K168" i="39"/>
  <c r="L168" i="39"/>
  <c r="M168" i="39"/>
  <c r="J169" i="39"/>
  <c r="K169" i="39"/>
  <c r="L169" i="39"/>
  <c r="M169" i="39"/>
  <c r="J170" i="39"/>
  <c r="K170" i="39"/>
  <c r="L170" i="39"/>
  <c r="M170" i="39"/>
  <c r="J171" i="39"/>
  <c r="K171" i="39"/>
  <c r="L171" i="39"/>
  <c r="M171" i="39"/>
  <c r="J172" i="39"/>
  <c r="K172" i="39"/>
  <c r="L172" i="39"/>
  <c r="M172" i="39"/>
  <c r="J173" i="39"/>
  <c r="K173" i="39"/>
  <c r="L173" i="39"/>
  <c r="M173" i="39"/>
  <c r="J174" i="39"/>
  <c r="K174" i="39"/>
  <c r="L174" i="39"/>
  <c r="M174" i="39"/>
  <c r="J175" i="39"/>
  <c r="K175" i="39"/>
  <c r="L175" i="39"/>
  <c r="M175" i="39"/>
  <c r="J176" i="39"/>
  <c r="K176" i="39"/>
  <c r="L176" i="39"/>
  <c r="M176" i="39"/>
  <c r="J177" i="39"/>
  <c r="K177" i="39"/>
  <c r="L177" i="39"/>
  <c r="M177" i="39"/>
  <c r="J178" i="39"/>
  <c r="K178" i="39"/>
  <c r="L178" i="39"/>
  <c r="M178" i="39"/>
  <c r="J179" i="39"/>
  <c r="K179" i="39"/>
  <c r="L179" i="39"/>
  <c r="M179" i="39"/>
  <c r="J180" i="39"/>
  <c r="K180" i="39"/>
  <c r="L180" i="39"/>
  <c r="M180" i="39"/>
  <c r="J181" i="39"/>
  <c r="K181" i="39"/>
  <c r="L181" i="39"/>
  <c r="M181" i="39"/>
  <c r="J182" i="39"/>
  <c r="K182" i="39"/>
  <c r="L182" i="39"/>
  <c r="M182" i="39"/>
  <c r="J183" i="39"/>
  <c r="K183" i="39"/>
  <c r="L183" i="39"/>
  <c r="M183" i="39"/>
  <c r="J184" i="39"/>
  <c r="K184" i="39"/>
  <c r="L184" i="39"/>
  <c r="M184" i="39"/>
  <c r="J185" i="39"/>
  <c r="K185" i="39"/>
  <c r="L185" i="39"/>
  <c r="M185" i="39"/>
  <c r="J186" i="39"/>
  <c r="K186" i="39"/>
  <c r="L186" i="39"/>
  <c r="M186" i="39"/>
  <c r="J187" i="39"/>
  <c r="K187" i="39"/>
  <c r="L187" i="39"/>
  <c r="M187" i="39"/>
  <c r="J188" i="39"/>
  <c r="K188" i="39"/>
  <c r="L188" i="39"/>
  <c r="M188" i="39"/>
  <c r="J189" i="39"/>
  <c r="K189" i="39"/>
  <c r="L189" i="39"/>
  <c r="M189" i="39"/>
  <c r="J190" i="39"/>
  <c r="K190" i="39"/>
  <c r="L190" i="39"/>
  <c r="M190" i="39"/>
  <c r="J191" i="39"/>
  <c r="K191" i="39"/>
  <c r="L191" i="39"/>
  <c r="M191" i="39"/>
  <c r="J192" i="39"/>
  <c r="K192" i="39"/>
  <c r="L192" i="39"/>
  <c r="M192" i="39"/>
  <c r="J193" i="39"/>
  <c r="K193" i="39"/>
  <c r="L193" i="39"/>
  <c r="M193" i="39"/>
  <c r="J194" i="39"/>
  <c r="K194" i="39"/>
  <c r="L194" i="39"/>
  <c r="M194" i="39"/>
  <c r="J195" i="39"/>
  <c r="K195" i="39"/>
  <c r="L195" i="39"/>
  <c r="M195" i="39"/>
  <c r="J196" i="39"/>
  <c r="K196" i="39"/>
  <c r="L196" i="39"/>
  <c r="M196" i="39"/>
  <c r="J197" i="39"/>
  <c r="K197" i="39"/>
  <c r="L197" i="39"/>
  <c r="M197" i="39"/>
  <c r="J198" i="39"/>
  <c r="K198" i="39"/>
  <c r="L198" i="39"/>
  <c r="M198" i="39"/>
  <c r="J199" i="39"/>
  <c r="K199" i="39"/>
  <c r="L199" i="39"/>
  <c r="M199" i="39"/>
  <c r="J200" i="39"/>
  <c r="K200" i="39"/>
  <c r="L200" i="39"/>
  <c r="M200" i="39"/>
</calcChain>
</file>

<file path=xl/sharedStrings.xml><?xml version="1.0" encoding="utf-8"?>
<sst xmlns="http://schemas.openxmlformats.org/spreadsheetml/2006/main" count="4454" uniqueCount="96">
  <si>
    <t>　　　　　　　　　　　　　　　　年
性・年齢</t>
    <rPh sb="16" eb="17">
      <t>ネン</t>
    </rPh>
    <rPh sb="18" eb="19">
      <t>セイ</t>
    </rPh>
    <rPh sb="20" eb="22">
      <t>ネンレイ</t>
    </rPh>
    <phoneticPr fontId="4"/>
  </si>
  <si>
    <t>推計</t>
    <rPh sb="0" eb="2">
      <t>スイケイ</t>
    </rPh>
    <phoneticPr fontId="4"/>
  </si>
  <si>
    <r>
      <t>1995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</si>
  <si>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t>2000年</t>
    <rPh sb="4" eb="5">
      <t>ネン</t>
    </rPh>
    <phoneticPr fontId="4"/>
  </si>
  <si>
    <r>
      <t>2005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</si>
  <si>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t>2010年</t>
    <rPh sb="4" eb="5">
      <t>ネン</t>
    </rPh>
    <phoneticPr fontId="4"/>
  </si>
  <si>
    <r>
      <t>2015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</si>
  <si>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r>
      <t>2020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</si>
  <si>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r>
      <t>2025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</si>
  <si>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r>
      <t>2030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</si>
  <si>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r>
      <t>2035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</si>
  <si>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r>
      <t>2040</t>
    </r>
    <r>
      <rPr>
        <sz val="10"/>
        <rFont val="ＭＳ Ｐゴシック"/>
        <family val="3"/>
        <charset val="128"/>
      </rPr>
      <t>年</t>
    </r>
    <rPh sb="4" eb="5">
      <t>ネン</t>
    </rPh>
    <phoneticPr fontId="4"/>
  </si>
  <si>
    <t>男　女　計</t>
    <rPh sb="0" eb="1">
      <t>オトコ</t>
    </rPh>
    <rPh sb="2" eb="3">
      <t>オンナ</t>
    </rPh>
    <rPh sb="4" eb="5">
      <t>ケイ</t>
    </rPh>
    <phoneticPr fontId="4"/>
  </si>
  <si>
    <t>計</t>
    <rPh sb="0" eb="1">
      <t>ケイ</t>
    </rPh>
    <phoneticPr fontId="4"/>
  </si>
  <si>
    <t>～</t>
    <phoneticPr fontId="4"/>
  </si>
  <si>
    <t>歳</t>
    <rPh sb="0" eb="1">
      <t>サイ</t>
    </rPh>
    <phoneticPr fontId="4"/>
  </si>
  <si>
    <t>歳以上</t>
    <rPh sb="0" eb="3">
      <t>サイイジョウ</t>
    </rPh>
    <phoneticPr fontId="4"/>
  </si>
  <si>
    <t>歳計</t>
    <rPh sb="0" eb="1">
      <t>サイ</t>
    </rPh>
    <rPh sb="1" eb="2">
      <t>ケイ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</si>
  <si>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</si>
  <si>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</si>
  <si>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日　本　人</t>
    <rPh sb="0" eb="1">
      <t>ヒ</t>
    </rPh>
    <rPh sb="2" eb="3">
      <t>ホン</t>
    </rPh>
    <rPh sb="4" eb="5">
      <t>ヒト</t>
    </rPh>
    <phoneticPr fontId="4"/>
  </si>
  <si>
    <t>外　国　人</t>
    <rPh sb="0" eb="1">
      <t>ソト</t>
    </rPh>
    <rPh sb="2" eb="3">
      <t>クニ</t>
    </rPh>
    <rPh sb="4" eb="5">
      <t>ヒト</t>
    </rPh>
    <phoneticPr fontId="4"/>
  </si>
  <si>
    <t>1995年</t>
    <rPh sb="4" eb="5">
      <t>ネン</t>
    </rPh>
    <phoneticPr fontId="4"/>
  </si>
  <si>
    <t>2005年</t>
    <rPh sb="4" eb="5">
      <t>ネン</t>
    </rPh>
    <phoneticPr fontId="4"/>
  </si>
  <si>
    <t>2015年</t>
    <rPh sb="4" eb="5">
      <t>ネン</t>
    </rPh>
    <phoneticPr fontId="4"/>
  </si>
  <si>
    <t>2020年</t>
    <rPh sb="4" eb="5">
      <t>ネン</t>
    </rPh>
    <phoneticPr fontId="4"/>
  </si>
  <si>
    <t>2022年</t>
    <rPh sb="4" eb="5">
      <t>ネン</t>
    </rPh>
    <phoneticPr fontId="6"/>
  </si>
  <si>
    <t>2025年</t>
    <rPh sb="4" eb="5">
      <t>ネン</t>
    </rPh>
    <phoneticPr fontId="4"/>
  </si>
  <si>
    <t>2030年</t>
    <rPh sb="4" eb="5">
      <t>ネン</t>
    </rPh>
    <phoneticPr fontId="4"/>
  </si>
  <si>
    <t>2035年</t>
    <rPh sb="4" eb="5">
      <t>ネン</t>
    </rPh>
    <phoneticPr fontId="4"/>
  </si>
  <si>
    <t>2040年</t>
    <rPh sb="4" eb="5">
      <t>ネン</t>
    </rPh>
    <phoneticPr fontId="4"/>
  </si>
  <si>
    <t>2022年</t>
    <rPh sb="4" eb="5">
      <t>ネン</t>
    </rPh>
    <phoneticPr fontId="4"/>
  </si>
  <si>
    <t>実績</t>
    <rPh sb="0" eb="2">
      <t>ジッセキ</t>
    </rPh>
    <phoneticPr fontId="3"/>
  </si>
  <si>
    <t>（注）結果は、実績値（1995～2022年）を含め、性・年齢階級別の値を合計して性・年齢階級計の値を求めており、総務省「労働力調査」の公表値と一致しないことがある。</t>
    <rPh sb="1" eb="2">
      <t>チュウ</t>
    </rPh>
    <rPh sb="3" eb="5">
      <t>ケッカ</t>
    </rPh>
    <rPh sb="7" eb="10">
      <t>ジッセキチ</t>
    </rPh>
    <rPh sb="20" eb="21">
      <t>ネン</t>
    </rPh>
    <rPh sb="23" eb="24">
      <t>フク</t>
    </rPh>
    <rPh sb="26" eb="27">
      <t>セイ</t>
    </rPh>
    <rPh sb="28" eb="30">
      <t>ネンレイ</t>
    </rPh>
    <rPh sb="30" eb="33">
      <t>カイキュウベツ</t>
    </rPh>
    <rPh sb="34" eb="35">
      <t>アタイ</t>
    </rPh>
    <rPh sb="36" eb="38">
      <t>ゴウケイ</t>
    </rPh>
    <rPh sb="40" eb="41">
      <t>セイ</t>
    </rPh>
    <rPh sb="42" eb="44">
      <t>ネンレイ</t>
    </rPh>
    <rPh sb="44" eb="46">
      <t>カイキュウ</t>
    </rPh>
    <rPh sb="46" eb="47">
      <t>ケイ</t>
    </rPh>
    <rPh sb="48" eb="49">
      <t>アタイ</t>
    </rPh>
    <rPh sb="50" eb="51">
      <t>モト</t>
    </rPh>
    <rPh sb="56" eb="59">
      <t>ソウムショウ</t>
    </rPh>
    <rPh sb="60" eb="63">
      <t>ロウドウリョク</t>
    </rPh>
    <rPh sb="63" eb="65">
      <t>チョウサ</t>
    </rPh>
    <rPh sb="67" eb="69">
      <t>コウヒョウ</t>
    </rPh>
    <rPh sb="69" eb="70">
      <t>チ</t>
    </rPh>
    <rPh sb="71" eb="73">
      <t>イッチ</t>
    </rPh>
    <phoneticPr fontId="4"/>
  </si>
  <si>
    <t>　　　その他、利用上の留意点については、第１章の３を参照。</t>
    <rPh sb="5" eb="6">
      <t>タ</t>
    </rPh>
    <rPh sb="7" eb="10">
      <t>リヨウジョウ</t>
    </rPh>
    <rPh sb="11" eb="14">
      <t>リュウイテン</t>
    </rPh>
    <rPh sb="20" eb="21">
      <t>ダイ</t>
    </rPh>
    <rPh sb="22" eb="23">
      <t>ショウ</t>
    </rPh>
    <rPh sb="26" eb="28">
      <t>サンショウ</t>
    </rPh>
    <phoneticPr fontId="3"/>
  </si>
  <si>
    <t>-</t>
  </si>
  <si>
    <t>70歳以上</t>
    <phoneticPr fontId="4"/>
  </si>
  <si>
    <t>60～69歳</t>
    <phoneticPr fontId="4"/>
  </si>
  <si>
    <t>30～59歳</t>
  </si>
  <si>
    <t>15～29歳</t>
  </si>
  <si>
    <t>計（15歳以上）</t>
  </si>
  <si>
    <t>女性</t>
    <rPh sb="0" eb="2">
      <t>ジョセイ</t>
    </rPh>
    <phoneticPr fontId="6"/>
  </si>
  <si>
    <t>男性</t>
    <rPh sb="0" eb="2">
      <t>ダンセイ</t>
    </rPh>
    <phoneticPr fontId="6"/>
  </si>
  <si>
    <t>男女計</t>
    <rPh sb="0" eb="2">
      <t>ダンジョ</t>
    </rPh>
    <rPh sb="2" eb="3">
      <t>ケイ</t>
    </rPh>
    <phoneticPr fontId="6"/>
  </si>
  <si>
    <t>一人当たりゼロ成長・労働参加現状シナリオ</t>
    <rPh sb="0" eb="3">
      <t>ヒトリア</t>
    </rPh>
    <rPh sb="7" eb="9">
      <t>セイチョウ</t>
    </rPh>
    <rPh sb="10" eb="16">
      <t>ロウドウサンカゲンジョウ</t>
    </rPh>
    <phoneticPr fontId="3"/>
  </si>
  <si>
    <t>成長率ベースライン・労働参加漸進シナリオ</t>
    <rPh sb="0" eb="3">
      <t>セイチョウリツ</t>
    </rPh>
    <rPh sb="10" eb="16">
      <t>ロウドウサンカゼンシン</t>
    </rPh>
    <phoneticPr fontId="3"/>
  </si>
  <si>
    <t>-</t>
    <phoneticPr fontId="3"/>
  </si>
  <si>
    <t>成長実現・労働参加進展シナリオ</t>
    <rPh sb="0" eb="4">
      <t>セイチョウジツゲン</t>
    </rPh>
    <phoneticPr fontId="3"/>
  </si>
  <si>
    <t>2040年</t>
    <rPh sb="4" eb="5">
      <t>ネン</t>
    </rPh>
    <phoneticPr fontId="6"/>
  </si>
  <si>
    <t>2035年</t>
    <rPh sb="4" eb="5">
      <t>ネン</t>
    </rPh>
    <phoneticPr fontId="6"/>
  </si>
  <si>
    <t>2030年</t>
    <rPh sb="4" eb="5">
      <t>ネン</t>
    </rPh>
    <phoneticPr fontId="6"/>
  </si>
  <si>
    <t>2025年</t>
    <rPh sb="4" eb="5">
      <t>ネン</t>
    </rPh>
    <phoneticPr fontId="6"/>
  </si>
  <si>
    <t>2022年との差</t>
    <rPh sb="4" eb="5">
      <t>ネン</t>
    </rPh>
    <rPh sb="7" eb="8">
      <t>サ</t>
    </rPh>
    <phoneticPr fontId="3"/>
  </si>
  <si>
    <t>推　計</t>
    <rPh sb="0" eb="1">
      <t>スイ</t>
    </rPh>
    <rPh sb="2" eb="3">
      <t>ケイ</t>
    </rPh>
    <phoneticPr fontId="3"/>
  </si>
  <si>
    <t>実　績</t>
    <rPh sb="0" eb="1">
      <t>ジツ</t>
    </rPh>
    <rPh sb="2" eb="3">
      <t>イサオ</t>
    </rPh>
    <phoneticPr fontId="6"/>
  </si>
  <si>
    <t>（単位　％）</t>
    <rPh sb="1" eb="3">
      <t>タンイ</t>
    </rPh>
    <phoneticPr fontId="3"/>
  </si>
  <si>
    <t>（単位　万人）</t>
    <rPh sb="1" eb="3">
      <t>タンイ</t>
    </rPh>
    <rPh sb="4" eb="6">
      <t>マンニン</t>
    </rPh>
    <phoneticPr fontId="3"/>
  </si>
  <si>
    <t>図表3-2-(1)-1　労働力人口</t>
  </si>
  <si>
    <t>図表3-2-(1)-2　労働力率</t>
  </si>
  <si>
    <t>図表3-2-(1)-3　就業者数</t>
  </si>
  <si>
    <t>図表3-2-(1)-4　就業率</t>
  </si>
  <si>
    <t>図表3-2-(1)-5　労働力人口（将来推計人口の条件付推計による）</t>
  </si>
  <si>
    <t>図表3-2-(1)-6　労働力率（将来推計人口の条件付推計による）</t>
  </si>
  <si>
    <t>図表3-2-(1)-7　就業者数（将来推計人口の条件付推計による）</t>
  </si>
  <si>
    <t>図表3-2-(1)-8　就業率（将来推計人口の条件付推計による）</t>
  </si>
  <si>
    <t>付表1-1-1　性・年齢階級別労働力人口の推移と見通し（単位　万人）</t>
  </si>
  <si>
    <t>成長実現・労働参加進展シナリオ</t>
  </si>
  <si>
    <t>付表1-1-2　性・年齢階級別労働力人口の推移と見通し（単位　万人）</t>
  </si>
  <si>
    <t>成長率ベースライン・労働参加漸進シナリオ</t>
  </si>
  <si>
    <t>付表1-1-３　性・年齢階級別労働力人口の推移と見通し（単位　万人）</t>
  </si>
  <si>
    <t>一人当たりゼロ成長・労働参加現状シナリオ</t>
  </si>
  <si>
    <t>付表1-2-1　性・年齢階級別労働力率の推移と見通し（単位　％）</t>
  </si>
  <si>
    <t>付表1-2-２　性・年齢階級別労働力率の推移と見通し（単位　％）</t>
  </si>
  <si>
    <t>付表1-2-３　性・年齢階級別労働力率の推移と見通し（単位　％）</t>
  </si>
  <si>
    <t>付表1-3-1　性・年齢階級別就業者数の推移と見通し（単位　万人）</t>
  </si>
  <si>
    <t>付表1-3-２　性・年齢階級別就業者数の推移と見通し（単位　万人）</t>
  </si>
  <si>
    <t>付表1-3-３　性・年齢階級別就業者数の推移と見通し（単位　万人）</t>
  </si>
  <si>
    <t>付表1-4-1　性・年齢階級別就業率の推移と見通し（単位　％）</t>
  </si>
  <si>
    <t>付表1-4-２　性・年齢階級別就業率の推移と見通し（単位　％）</t>
  </si>
  <si>
    <t>付表1-4-３　性・年齢階級別就業率の推移と見通し（単位　％）</t>
  </si>
  <si>
    <t>付表2-1-1　性・年齢階級別労働力人口の推移と見通し（単位　万人）</t>
  </si>
  <si>
    <t>成長実現・労働参加進展シナリオ・将来推計人口の条件付推計による</t>
  </si>
  <si>
    <t>付表2-1-２　性・年齢階級別労働力人口の推移と見通し（単位　万人）</t>
  </si>
  <si>
    <t>成長率ベースライン・労働参加漸進シナリオ・将来推計人口の条件付推計による</t>
  </si>
  <si>
    <t>付表2-1-３　性・年齢階級別労働力人口の推移と見通し（単位　万人）</t>
  </si>
  <si>
    <t>一人当たりゼロ成長・労働参加現状シナリオ・将来推計人口の条件付推計による</t>
  </si>
  <si>
    <t>付表2-2-1　性・年齢階級別労働力率の推移と見通し（単位　％）</t>
  </si>
  <si>
    <t>付表2-2-２　性・年齢階級別労働力率の推移と見通し（単位　％）</t>
  </si>
  <si>
    <t>付表2-2-３　性・年齢階級別労働力率の推移と見通し（単位　％）</t>
  </si>
  <si>
    <t>付表2-3-1　性・年齢階級別就業者数の推移と見通し（単位　万人）</t>
  </si>
  <si>
    <t>付表2-3-２　性・年齢階級別就業者数の推移と見通し（単位　万人）</t>
  </si>
  <si>
    <t>付表2-3-３　性・年齢階級別就業者数の推移と見通し（単位　万人）</t>
  </si>
  <si>
    <t>付表2-4-1　性・年齢階級別就業率の推移と見通し（単位　％）</t>
  </si>
  <si>
    <t>付表2-4-２　性・年齢階級別就業率の推移と見通し（単位　％）</t>
  </si>
  <si>
    <t>付表2-4-３　性・年齢階級別就業率の推移と見通し（単位　％）</t>
  </si>
  <si>
    <t>（注）結果は、実績値を含め、性・年齢階級別の値を合計して性・年齢階級計の値を求めており、公表値と一致しないことがある。その他、利用上の留意点については、第1章の３を参照。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</si>
</sst>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"/>
    <numFmt numFmtId="179" formatCode="0.0_ "/>
  </numFmts>
  <fonts count="1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tted">
        <color indexed="64"/>
      </bottom>
      <diagonal/>
    </border>
    <border>
      <left/>
      <right style="thin">
        <color indexed="64"/>
      </right>
      <top style="double">
        <color auto="1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tted">
        <color indexed="64"/>
      </bottom>
      <diagonal/>
    </border>
    <border>
      <left/>
      <right style="medium">
        <color auto="1"/>
      </right>
      <top style="double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76" fontId="8" fillId="2" borderId="9" xfId="1" applyNumberFormat="1" applyFont="1" applyFill="1" applyBorder="1">
      <alignment vertical="center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/>
    </xf>
    <xf numFmtId="176" fontId="8" fillId="2" borderId="10" xfId="1" applyNumberFormat="1" applyFont="1" applyFill="1" applyBorder="1">
      <alignment vertical="center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76" fontId="8" fillId="2" borderId="19" xfId="1" applyNumberFormat="1" applyFont="1" applyFill="1" applyBorder="1">
      <alignment vertical="center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176" fontId="8" fillId="2" borderId="8" xfId="1" applyNumberFormat="1" applyFont="1" applyFill="1" applyBorder="1">
      <alignment vertical="center"/>
    </xf>
    <xf numFmtId="176" fontId="8" fillId="2" borderId="8" xfId="1" applyNumberFormat="1" applyFont="1" applyFill="1" applyBorder="1" applyAlignment="1">
      <alignment horizontal="right" vertical="center"/>
    </xf>
    <xf numFmtId="176" fontId="8" fillId="2" borderId="9" xfId="1" applyNumberFormat="1" applyFont="1" applyFill="1" applyBorder="1" applyAlignment="1">
      <alignment horizontal="right" vertical="center"/>
    </xf>
    <xf numFmtId="176" fontId="8" fillId="2" borderId="10" xfId="1" applyNumberFormat="1" applyFont="1" applyFill="1" applyBorder="1" applyAlignment="1">
      <alignment horizontal="right" vertical="center"/>
    </xf>
    <xf numFmtId="176" fontId="8" fillId="2" borderId="19" xfId="1" applyNumberFormat="1" applyFont="1" applyFill="1" applyBorder="1" applyAlignment="1">
      <alignment horizontal="right" vertical="center"/>
    </xf>
    <xf numFmtId="38" fontId="8" fillId="2" borderId="0" xfId="1" applyFont="1" applyFill="1" applyBorder="1">
      <alignment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176" fontId="0" fillId="2" borderId="9" xfId="2" applyNumberFormat="1" applyFont="1" applyFill="1" applyBorder="1">
      <alignment vertical="center"/>
    </xf>
    <xf numFmtId="176" fontId="0" fillId="2" borderId="10" xfId="2" applyNumberFormat="1" applyFont="1" applyFill="1" applyBorder="1">
      <alignment vertical="center"/>
    </xf>
    <xf numFmtId="0" fontId="0" fillId="2" borderId="16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6" fontId="0" fillId="2" borderId="19" xfId="2" applyNumberFormat="1" applyFont="1" applyFill="1" applyBorder="1">
      <alignment vertical="center"/>
    </xf>
    <xf numFmtId="0" fontId="0" fillId="2" borderId="21" xfId="0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6" fontId="0" fillId="2" borderId="20" xfId="2" applyNumberFormat="1" applyFont="1" applyFill="1" applyBorder="1">
      <alignment vertical="center"/>
    </xf>
    <xf numFmtId="176" fontId="0" fillId="2" borderId="8" xfId="2" applyNumberFormat="1" applyFont="1" applyFill="1" applyBorder="1">
      <alignment vertical="center"/>
    </xf>
    <xf numFmtId="176" fontId="0" fillId="2" borderId="10" xfId="1" applyNumberFormat="1" applyFont="1" applyFill="1" applyBorder="1">
      <alignment vertical="center"/>
    </xf>
    <xf numFmtId="176" fontId="0" fillId="2" borderId="19" xfId="1" applyNumberFormat="1" applyFont="1" applyFill="1" applyBorder="1">
      <alignment vertical="center"/>
    </xf>
    <xf numFmtId="176" fontId="0" fillId="2" borderId="9" xfId="1" applyNumberFormat="1" applyFont="1" applyFill="1" applyBorder="1">
      <alignment vertical="center"/>
    </xf>
    <xf numFmtId="177" fontId="8" fillId="2" borderId="9" xfId="1" applyNumberFormat="1" applyFont="1" applyFill="1" applyBorder="1">
      <alignment vertical="center"/>
    </xf>
    <xf numFmtId="177" fontId="8" fillId="2" borderId="10" xfId="1" applyNumberFormat="1" applyFont="1" applyFill="1" applyBorder="1">
      <alignment vertical="center"/>
    </xf>
    <xf numFmtId="177" fontId="8" fillId="2" borderId="19" xfId="1" applyNumberFormat="1" applyFont="1" applyFill="1" applyBorder="1">
      <alignment vertical="center"/>
    </xf>
    <xf numFmtId="177" fontId="8" fillId="2" borderId="8" xfId="1" applyNumberFormat="1" applyFont="1" applyFill="1" applyBorder="1">
      <alignment vertical="center"/>
    </xf>
    <xf numFmtId="177" fontId="8" fillId="2" borderId="8" xfId="1" applyNumberFormat="1" applyFont="1" applyFill="1" applyBorder="1" applyAlignment="1">
      <alignment horizontal="right" vertical="center"/>
    </xf>
    <xf numFmtId="177" fontId="8" fillId="2" borderId="9" xfId="1" applyNumberFormat="1" applyFont="1" applyFill="1" applyBorder="1" applyAlignment="1">
      <alignment horizontal="right" vertical="center"/>
    </xf>
    <xf numFmtId="177" fontId="8" fillId="2" borderId="10" xfId="1" applyNumberFormat="1" applyFont="1" applyFill="1" applyBorder="1" applyAlignment="1">
      <alignment horizontal="right" vertical="center"/>
    </xf>
    <xf numFmtId="177" fontId="8" fillId="2" borderId="19" xfId="1" applyNumberFormat="1" applyFont="1" applyFill="1" applyBorder="1" applyAlignment="1">
      <alignment horizontal="right" vertical="center"/>
    </xf>
    <xf numFmtId="177" fontId="0" fillId="2" borderId="9" xfId="2" applyNumberFormat="1" applyFont="1" applyFill="1" applyBorder="1">
      <alignment vertical="center"/>
    </xf>
    <xf numFmtId="177" fontId="0" fillId="2" borderId="10" xfId="2" applyNumberFormat="1" applyFont="1" applyFill="1" applyBorder="1">
      <alignment vertical="center"/>
    </xf>
    <xf numFmtId="177" fontId="0" fillId="2" borderId="19" xfId="2" applyNumberFormat="1" applyFont="1" applyFill="1" applyBorder="1">
      <alignment vertical="center"/>
    </xf>
    <xf numFmtId="177" fontId="0" fillId="2" borderId="20" xfId="2" applyNumberFormat="1" applyFont="1" applyFill="1" applyBorder="1">
      <alignment vertical="center"/>
    </xf>
    <xf numFmtId="177" fontId="0" fillId="2" borderId="8" xfId="2" applyNumberFormat="1" applyFont="1" applyFill="1" applyBorder="1">
      <alignment vertical="center"/>
    </xf>
    <xf numFmtId="177" fontId="0" fillId="2" borderId="10" xfId="1" applyNumberFormat="1" applyFont="1" applyFill="1" applyBorder="1">
      <alignment vertical="center"/>
    </xf>
    <xf numFmtId="177" fontId="0" fillId="2" borderId="19" xfId="1" applyNumberFormat="1" applyFont="1" applyFill="1" applyBorder="1">
      <alignment vertical="center"/>
    </xf>
    <xf numFmtId="177" fontId="0" fillId="2" borderId="9" xfId="1" applyNumberFormat="1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176" fontId="8" fillId="2" borderId="3" xfId="1" applyNumberFormat="1" applyFont="1" applyFill="1" applyBorder="1">
      <alignment vertical="center"/>
    </xf>
    <xf numFmtId="176" fontId="8" fillId="2" borderId="11" xfId="1" applyNumberFormat="1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14" xfId="1" applyNumberFormat="1" applyFont="1" applyFill="1" applyBorder="1">
      <alignment vertical="center"/>
    </xf>
    <xf numFmtId="176" fontId="8" fillId="2" borderId="16" xfId="1" applyNumberFormat="1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177" fontId="8" fillId="2" borderId="3" xfId="1" applyNumberFormat="1" applyFont="1" applyFill="1" applyBorder="1">
      <alignment vertical="center"/>
    </xf>
    <xf numFmtId="177" fontId="8" fillId="2" borderId="11" xfId="1" applyNumberFormat="1" applyFont="1" applyFill="1" applyBorder="1">
      <alignment vertical="center"/>
    </xf>
    <xf numFmtId="177" fontId="8" fillId="2" borderId="14" xfId="1" applyNumberFormat="1" applyFont="1" applyFill="1" applyBorder="1">
      <alignment vertical="center"/>
    </xf>
    <xf numFmtId="177" fontId="8" fillId="2" borderId="16" xfId="1" applyNumberFormat="1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11" xfId="2" applyNumberFormat="1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176" fontId="0" fillId="2" borderId="14" xfId="2" applyNumberFormat="1" applyFont="1" applyFill="1" applyBorder="1">
      <alignment vertical="center"/>
    </xf>
    <xf numFmtId="176" fontId="0" fillId="2" borderId="16" xfId="2" applyNumberFormat="1" applyFont="1" applyFill="1" applyBorder="1">
      <alignment vertical="center"/>
    </xf>
    <xf numFmtId="176" fontId="0" fillId="2" borderId="22" xfId="2" applyNumberFormat="1" applyFont="1" applyFill="1" applyBorder="1">
      <alignment vertical="center"/>
    </xf>
    <xf numFmtId="176" fontId="0" fillId="2" borderId="3" xfId="2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2" borderId="16" xfId="1" applyNumberFormat="1" applyFont="1" applyFill="1" applyBorder="1">
      <alignment vertical="center"/>
    </xf>
    <xf numFmtId="176" fontId="0" fillId="2" borderId="11" xfId="1" applyNumberFormat="1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177" fontId="0" fillId="2" borderId="3" xfId="2" applyNumberFormat="1" applyFont="1" applyFill="1" applyBorder="1">
      <alignment vertical="center"/>
    </xf>
    <xf numFmtId="177" fontId="0" fillId="2" borderId="11" xfId="2" applyNumberFormat="1" applyFont="1" applyFill="1" applyBorder="1">
      <alignment vertical="center"/>
    </xf>
    <xf numFmtId="177" fontId="0" fillId="2" borderId="14" xfId="2" applyNumberFormat="1" applyFont="1" applyFill="1" applyBorder="1">
      <alignment vertical="center"/>
    </xf>
    <xf numFmtId="177" fontId="0" fillId="2" borderId="16" xfId="2" applyNumberFormat="1" applyFont="1" applyFill="1" applyBorder="1">
      <alignment vertical="center"/>
    </xf>
    <xf numFmtId="177" fontId="0" fillId="2" borderId="22" xfId="2" applyNumberFormat="1" applyFont="1" applyFill="1" applyBorder="1">
      <alignment vertical="center"/>
    </xf>
    <xf numFmtId="177" fontId="0" fillId="2" borderId="14" xfId="1" applyNumberFormat="1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177" fontId="0" fillId="2" borderId="11" xfId="1" applyNumberFormat="1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178" fontId="9" fillId="0" borderId="0" xfId="0" applyNumberFormat="1" applyFont="1">
      <alignment vertical="center"/>
    </xf>
    <xf numFmtId="178" fontId="10" fillId="2" borderId="24" xfId="0" applyNumberFormat="1" applyFont="1" applyFill="1" applyBorder="1">
      <alignment vertical="center"/>
    </xf>
    <xf numFmtId="178" fontId="10" fillId="2" borderId="25" xfId="0" applyNumberFormat="1" applyFont="1" applyFill="1" applyBorder="1">
      <alignment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>
      <alignment vertical="center"/>
    </xf>
    <xf numFmtId="178" fontId="10" fillId="2" borderId="26" xfId="0" applyNumberFormat="1" applyFont="1" applyFill="1" applyBorder="1">
      <alignment vertical="center"/>
    </xf>
    <xf numFmtId="178" fontId="10" fillId="2" borderId="28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>
      <alignment vertical="center"/>
    </xf>
    <xf numFmtId="178" fontId="10" fillId="2" borderId="10" xfId="0" applyNumberFormat="1" applyFont="1" applyFill="1" applyBorder="1">
      <alignment vertical="center"/>
    </xf>
    <xf numFmtId="178" fontId="10" fillId="2" borderId="15" xfId="0" applyNumberFormat="1" applyFont="1" applyFill="1" applyBorder="1" applyAlignment="1">
      <alignment horizontal="center" vertical="center"/>
    </xf>
    <xf numFmtId="178" fontId="10" fillId="2" borderId="31" xfId="0" applyNumberFormat="1" applyFont="1" applyFill="1" applyBorder="1">
      <alignment vertical="center"/>
    </xf>
    <xf numFmtId="178" fontId="10" fillId="2" borderId="15" xfId="0" applyNumberFormat="1" applyFont="1" applyFill="1" applyBorder="1">
      <alignment vertical="center"/>
    </xf>
    <xf numFmtId="178" fontId="10" fillId="2" borderId="32" xfId="0" applyNumberFormat="1" applyFont="1" applyFill="1" applyBorder="1" applyAlignment="1">
      <alignment horizontal="center" vertical="center"/>
    </xf>
    <xf numFmtId="178" fontId="10" fillId="2" borderId="33" xfId="0" applyNumberFormat="1" applyFont="1" applyFill="1" applyBorder="1">
      <alignment vertical="center"/>
    </xf>
    <xf numFmtId="178" fontId="10" fillId="2" borderId="34" xfId="0" applyNumberFormat="1" applyFont="1" applyFill="1" applyBorder="1">
      <alignment vertical="center"/>
    </xf>
    <xf numFmtId="178" fontId="10" fillId="2" borderId="35" xfId="0" applyNumberFormat="1" applyFont="1" applyFill="1" applyBorder="1" applyAlignment="1">
      <alignment horizontal="center" vertical="center"/>
    </xf>
    <xf numFmtId="178" fontId="10" fillId="2" borderId="36" xfId="0" applyNumberFormat="1" applyFont="1" applyFill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7" xfId="0" applyNumberFormat="1" applyFont="1" applyFill="1" applyBorder="1" applyAlignment="1">
      <alignment horizontal="center" vertical="center"/>
    </xf>
    <xf numFmtId="178" fontId="10" fillId="2" borderId="38" xfId="0" applyNumberFormat="1" applyFont="1" applyFill="1" applyBorder="1">
      <alignment vertical="center"/>
    </xf>
    <xf numFmtId="178" fontId="10" fillId="2" borderId="39" xfId="0" applyNumberFormat="1" applyFont="1" applyFill="1" applyBorder="1">
      <alignment vertical="center"/>
    </xf>
    <xf numFmtId="178" fontId="10" fillId="2" borderId="40" xfId="0" applyNumberFormat="1" applyFont="1" applyFill="1" applyBorder="1" applyAlignment="1">
      <alignment horizontal="center" vertical="center"/>
    </xf>
    <xf numFmtId="178" fontId="10" fillId="2" borderId="41" xfId="0" applyNumberFormat="1" applyFont="1" applyFill="1" applyBorder="1">
      <alignment vertical="center"/>
    </xf>
    <xf numFmtId="178" fontId="10" fillId="2" borderId="40" xfId="0" applyNumberFormat="1" applyFont="1" applyFill="1" applyBorder="1">
      <alignment vertical="center"/>
    </xf>
    <xf numFmtId="178" fontId="10" fillId="2" borderId="42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176" fontId="10" fillId="2" borderId="24" xfId="0" applyNumberFormat="1" applyFont="1" applyFill="1" applyBorder="1">
      <alignment vertical="center"/>
    </xf>
    <xf numFmtId="176" fontId="10" fillId="2" borderId="25" xfId="0" applyNumberFormat="1" applyFont="1" applyFill="1" applyBorder="1">
      <alignment vertical="center"/>
    </xf>
    <xf numFmtId="176" fontId="10" fillId="2" borderId="26" xfId="0" applyNumberFormat="1" applyFont="1" applyFill="1" applyBorder="1" applyAlignment="1">
      <alignment horizontal="center" vertical="center"/>
    </xf>
    <xf numFmtId="176" fontId="10" fillId="2" borderId="27" xfId="0" applyNumberFormat="1" applyFont="1" applyFill="1" applyBorder="1">
      <alignment vertical="center"/>
    </xf>
    <xf numFmtId="176" fontId="10" fillId="2" borderId="26" xfId="0" applyNumberFormat="1" applyFont="1" applyFill="1" applyBorder="1">
      <alignment vertical="center"/>
    </xf>
    <xf numFmtId="0" fontId="10" fillId="2" borderId="28" xfId="0" applyFont="1" applyFill="1" applyBorder="1" applyAlignment="1">
      <alignment horizontal="center" vertical="center"/>
    </xf>
    <xf numFmtId="176" fontId="10" fillId="2" borderId="14" xfId="0" applyNumberFormat="1" applyFont="1" applyFill="1" applyBorder="1">
      <alignment vertical="center"/>
    </xf>
    <xf numFmtId="176" fontId="10" fillId="2" borderId="10" xfId="0" applyNumberFormat="1" applyFont="1" applyFill="1" applyBorder="1">
      <alignment vertical="center"/>
    </xf>
    <xf numFmtId="176" fontId="10" fillId="2" borderId="15" xfId="0" applyNumberFormat="1" applyFont="1" applyFill="1" applyBorder="1" applyAlignment="1">
      <alignment horizontal="center" vertical="center"/>
    </xf>
    <xf numFmtId="176" fontId="10" fillId="2" borderId="31" xfId="0" applyNumberFormat="1" applyFont="1" applyFill="1" applyBorder="1">
      <alignment vertical="center"/>
    </xf>
    <xf numFmtId="176" fontId="10" fillId="2" borderId="15" xfId="0" applyNumberFormat="1" applyFont="1" applyFill="1" applyBorder="1">
      <alignment vertical="center"/>
    </xf>
    <xf numFmtId="0" fontId="10" fillId="2" borderId="32" xfId="0" applyFont="1" applyFill="1" applyBorder="1" applyAlignment="1">
      <alignment horizontal="center" vertical="center"/>
    </xf>
    <xf numFmtId="176" fontId="10" fillId="2" borderId="33" xfId="0" applyNumberFormat="1" applyFont="1" applyFill="1" applyBorder="1">
      <alignment vertical="center"/>
    </xf>
    <xf numFmtId="176" fontId="10" fillId="2" borderId="34" xfId="0" applyNumberFormat="1" applyFont="1" applyFill="1" applyBorder="1">
      <alignment vertical="center"/>
    </xf>
    <xf numFmtId="176" fontId="10" fillId="2" borderId="35" xfId="0" applyNumberFormat="1" applyFont="1" applyFill="1" applyBorder="1" applyAlignment="1">
      <alignment horizontal="center" vertical="center"/>
    </xf>
    <xf numFmtId="176" fontId="10" fillId="2" borderId="36" xfId="0" applyNumberFormat="1" applyFont="1" applyFill="1" applyBorder="1">
      <alignment vertical="center"/>
    </xf>
    <xf numFmtId="176" fontId="10" fillId="2" borderId="35" xfId="0" applyNumberFormat="1" applyFont="1" applyFill="1" applyBorder="1">
      <alignment vertical="center"/>
    </xf>
    <xf numFmtId="0" fontId="10" fillId="2" borderId="37" xfId="0" applyFont="1" applyFill="1" applyBorder="1" applyAlignment="1">
      <alignment horizontal="center" vertical="center"/>
    </xf>
    <xf numFmtId="176" fontId="10" fillId="2" borderId="38" xfId="0" applyNumberFormat="1" applyFont="1" applyFill="1" applyBorder="1">
      <alignment vertical="center"/>
    </xf>
    <xf numFmtId="176" fontId="10" fillId="2" borderId="39" xfId="0" applyNumberFormat="1" applyFont="1" applyFill="1" applyBorder="1">
      <alignment vertical="center"/>
    </xf>
    <xf numFmtId="176" fontId="10" fillId="2" borderId="40" xfId="0" applyNumberFormat="1" applyFont="1" applyFill="1" applyBorder="1" applyAlignment="1">
      <alignment horizontal="center" vertical="center"/>
    </xf>
    <xf numFmtId="176" fontId="10" fillId="2" borderId="41" xfId="0" applyNumberFormat="1" applyFont="1" applyFill="1" applyBorder="1">
      <alignment vertical="center"/>
    </xf>
    <xf numFmtId="176" fontId="10" fillId="2" borderId="40" xfId="0" applyNumberFormat="1" applyFont="1" applyFill="1" applyBorder="1">
      <alignment vertical="center"/>
    </xf>
    <xf numFmtId="0" fontId="10" fillId="2" borderId="42" xfId="0" applyFont="1" applyFill="1" applyBorder="1" applyAlignment="1">
      <alignment horizontal="center" vertical="center"/>
    </xf>
    <xf numFmtId="178" fontId="10" fillId="0" borderId="14" xfId="0" applyNumberFormat="1" applyFont="1" applyBorder="1">
      <alignment vertical="center"/>
    </xf>
    <xf numFmtId="178" fontId="10" fillId="0" borderId="10" xfId="0" applyNumberFormat="1" applyFont="1" applyBorder="1">
      <alignment vertical="center"/>
    </xf>
    <xf numFmtId="179" fontId="9" fillId="0" borderId="0" xfId="0" applyNumberFormat="1" applyFont="1">
      <alignment vertical="center"/>
    </xf>
    <xf numFmtId="0" fontId="7" fillId="2" borderId="0" xfId="0" applyFont="1" applyFill="1" applyBorder="1" applyAlignment="1">
      <alignment horizontal="right" vertical="center"/>
    </xf>
    <xf numFmtId="178" fontId="10" fillId="2" borderId="44" xfId="0" applyNumberFormat="1" applyFont="1" applyFill="1" applyBorder="1" applyAlignment="1">
      <alignment horizontal="center" vertical="center" wrapText="1"/>
    </xf>
    <xf numFmtId="178" fontId="10" fillId="2" borderId="5" xfId="0" applyNumberFormat="1" applyFont="1" applyFill="1" applyBorder="1" applyAlignment="1">
      <alignment horizontal="center" vertical="center" wrapText="1"/>
    </xf>
    <xf numFmtId="178" fontId="10" fillId="2" borderId="30" xfId="0" applyNumberFormat="1" applyFont="1" applyFill="1" applyBorder="1" applyAlignment="1">
      <alignment horizontal="center" vertical="center" wrapText="1"/>
    </xf>
    <xf numFmtId="178" fontId="10" fillId="2" borderId="43" xfId="0" applyNumberFormat="1" applyFont="1" applyFill="1" applyBorder="1" applyAlignment="1">
      <alignment horizontal="center" vertical="center"/>
    </xf>
    <xf numFmtId="178" fontId="10" fillId="2" borderId="8" xfId="0" applyNumberFormat="1" applyFont="1" applyFill="1" applyBorder="1" applyAlignment="1">
      <alignment horizontal="center" vertical="center"/>
    </xf>
    <xf numFmtId="178" fontId="10" fillId="2" borderId="29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E639D-6DD8-4D66-84BD-7492F717EF8A}">
  <sheetPr>
    <pageSetUpPr fitToPage="1"/>
  </sheetPr>
  <dimension ref="A2:U202"/>
  <sheetViews>
    <sheetView tabSelected="1" zoomScale="75" zoomScaleNormal="75" workbookViewId="0">
      <selection activeCell="A2" sqref="A2"/>
    </sheetView>
  </sheetViews>
  <sheetFormatPr defaultColWidth="9" defaultRowHeight="15"/>
  <cols>
    <col min="1" max="1" width="18" style="118" customWidth="1"/>
    <col min="2" max="2" width="13.83203125" style="118" customWidth="1"/>
    <col min="3" max="3" width="15.83203125" style="119" customWidth="1"/>
    <col min="4" max="15" width="13.83203125" style="118" customWidth="1"/>
    <col min="16" max="16" width="9" style="118"/>
    <col min="17" max="18" width="9.08203125" style="118" bestFit="1" customWidth="1"/>
    <col min="19" max="19" width="9.08203125" style="118" customWidth="1"/>
    <col min="20" max="20" width="9.5" style="118" customWidth="1"/>
    <col min="21" max="22" width="9.08203125" style="118" bestFit="1" customWidth="1"/>
    <col min="23" max="16384" width="9" style="118"/>
  </cols>
  <sheetData>
    <row r="2" spans="1:21">
      <c r="A2" s="118" t="s">
        <v>57</v>
      </c>
    </row>
    <row r="3" spans="1:21" ht="12" customHeight="1" thickBot="1">
      <c r="A3" s="120"/>
      <c r="B3" s="120"/>
      <c r="C3" s="121"/>
      <c r="D3" s="120"/>
      <c r="E3" s="120"/>
      <c r="F3" s="120"/>
      <c r="G3" s="120"/>
      <c r="H3" s="120"/>
      <c r="I3" s="120"/>
      <c r="J3" s="120"/>
      <c r="K3" s="120"/>
      <c r="L3" s="120"/>
      <c r="M3" s="152" t="s">
        <v>56</v>
      </c>
    </row>
    <row r="4" spans="1:21" ht="19.5" customHeight="1" thickTop="1">
      <c r="A4" s="192"/>
      <c r="B4" s="193"/>
      <c r="C4" s="194"/>
      <c r="D4" s="151" t="s">
        <v>54</v>
      </c>
      <c r="E4" s="199" t="s">
        <v>53</v>
      </c>
      <c r="F4" s="200"/>
      <c r="G4" s="200"/>
      <c r="H4" s="201"/>
      <c r="I4" s="202" t="s">
        <v>52</v>
      </c>
      <c r="J4" s="200"/>
      <c r="K4" s="200"/>
      <c r="L4" s="200"/>
      <c r="M4" s="200"/>
    </row>
    <row r="5" spans="1:21" ht="19.5" customHeight="1" thickBot="1">
      <c r="A5" s="187"/>
      <c r="B5" s="188"/>
      <c r="C5" s="189"/>
      <c r="D5" s="149" t="s">
        <v>26</v>
      </c>
      <c r="E5" s="148" t="s">
        <v>51</v>
      </c>
      <c r="F5" s="148" t="s">
        <v>50</v>
      </c>
      <c r="G5" s="148" t="s">
        <v>49</v>
      </c>
      <c r="H5" s="150" t="s">
        <v>48</v>
      </c>
      <c r="I5" s="149" t="s">
        <v>26</v>
      </c>
      <c r="J5" s="148" t="s">
        <v>51</v>
      </c>
      <c r="K5" s="148" t="s">
        <v>50</v>
      </c>
      <c r="L5" s="148" t="s">
        <v>49</v>
      </c>
      <c r="M5" s="147" t="s">
        <v>48</v>
      </c>
    </row>
    <row r="6" spans="1:21" ht="12.75" customHeight="1" thickTop="1">
      <c r="A6" s="195" t="s">
        <v>47</v>
      </c>
      <c r="B6" s="190" t="s">
        <v>43</v>
      </c>
      <c r="C6" s="176" t="s">
        <v>40</v>
      </c>
      <c r="D6" s="175">
        <v>6902</v>
      </c>
      <c r="E6" s="172">
        <v>6925.1859999999997</v>
      </c>
      <c r="F6" s="172">
        <v>6940.0739999999996</v>
      </c>
      <c r="G6" s="172">
        <v>6895.3969999999999</v>
      </c>
      <c r="H6" s="174">
        <v>6791.1620000000003</v>
      </c>
      <c r="I6" s="173" t="s">
        <v>46</v>
      </c>
      <c r="J6" s="172">
        <f t="shared" ref="J6:J50" si="0">-$D6+E6</f>
        <v>23.185999999999694</v>
      </c>
      <c r="K6" s="172">
        <f t="shared" ref="K6:K50" si="1">-$D6+F6</f>
        <v>38.073999999999614</v>
      </c>
      <c r="L6" s="172">
        <f t="shared" ref="L6:L50" si="2">-$D6+G6</f>
        <v>-6.6030000000000655</v>
      </c>
      <c r="M6" s="171">
        <f t="shared" ref="M6:M50" si="3">-$D6+H6</f>
        <v>-110.83799999999974</v>
      </c>
      <c r="O6" s="122"/>
      <c r="P6" s="122"/>
      <c r="Q6" s="122"/>
      <c r="R6" s="122"/>
      <c r="S6" s="122"/>
      <c r="U6" s="179"/>
    </row>
    <row r="7" spans="1:21" ht="12.75" customHeight="1">
      <c r="A7" s="196"/>
      <c r="B7" s="191"/>
      <c r="C7" s="164" t="s">
        <v>39</v>
      </c>
      <c r="D7" s="163">
        <v>1152</v>
      </c>
      <c r="E7" s="160">
        <v>1165.9880000000001</v>
      </c>
      <c r="F7" s="160">
        <v>1139.3009999999999</v>
      </c>
      <c r="G7" s="160">
        <v>1100.8389999999999</v>
      </c>
      <c r="H7" s="162">
        <v>1031.048</v>
      </c>
      <c r="I7" s="161" t="s">
        <v>35</v>
      </c>
      <c r="J7" s="160">
        <f t="shared" si="0"/>
        <v>13.988000000000056</v>
      </c>
      <c r="K7" s="160">
        <f t="shared" si="1"/>
        <v>-12.699000000000069</v>
      </c>
      <c r="L7" s="160">
        <f t="shared" si="2"/>
        <v>-51.161000000000058</v>
      </c>
      <c r="M7" s="159">
        <f t="shared" si="3"/>
        <v>-120.952</v>
      </c>
      <c r="O7" s="122"/>
      <c r="P7" s="122"/>
      <c r="Q7" s="122"/>
      <c r="R7" s="122"/>
      <c r="S7" s="122"/>
      <c r="U7" s="179"/>
    </row>
    <row r="8" spans="1:21" ht="12.75" customHeight="1">
      <c r="A8" s="196"/>
      <c r="B8" s="191"/>
      <c r="C8" s="164" t="s">
        <v>38</v>
      </c>
      <c r="D8" s="163">
        <v>4264</v>
      </c>
      <c r="E8" s="160">
        <v>4204.6679999999997</v>
      </c>
      <c r="F8" s="160">
        <v>4070.5250000000001</v>
      </c>
      <c r="G8" s="160">
        <v>3807.6990000000001</v>
      </c>
      <c r="H8" s="162">
        <v>3642.6410000000001</v>
      </c>
      <c r="I8" s="161" t="s">
        <v>35</v>
      </c>
      <c r="J8" s="160">
        <f t="shared" si="0"/>
        <v>-59.332000000000335</v>
      </c>
      <c r="K8" s="160">
        <f t="shared" si="1"/>
        <v>-193.47499999999991</v>
      </c>
      <c r="L8" s="160">
        <f t="shared" si="2"/>
        <v>-456.30099999999993</v>
      </c>
      <c r="M8" s="159">
        <f t="shared" si="3"/>
        <v>-621.35899999999992</v>
      </c>
      <c r="O8" s="122"/>
      <c r="P8" s="122"/>
      <c r="Q8" s="122"/>
      <c r="R8" s="122"/>
      <c r="S8" s="122"/>
      <c r="U8" s="179"/>
    </row>
    <row r="9" spans="1:21" ht="12.75" customHeight="1">
      <c r="A9" s="196"/>
      <c r="B9" s="191"/>
      <c r="C9" s="164" t="s">
        <v>37</v>
      </c>
      <c r="D9" s="163">
        <v>954</v>
      </c>
      <c r="E9" s="160">
        <v>998.28129999999999</v>
      </c>
      <c r="F9" s="160">
        <v>1142.5911999999998</v>
      </c>
      <c r="G9" s="160">
        <v>1334.409799999999</v>
      </c>
      <c r="H9" s="162">
        <v>1352.9086</v>
      </c>
      <c r="I9" s="161" t="s">
        <v>35</v>
      </c>
      <c r="J9" s="160">
        <f t="shared" si="0"/>
        <v>44.281299999999987</v>
      </c>
      <c r="K9" s="160">
        <f t="shared" si="1"/>
        <v>188.59119999999984</v>
      </c>
      <c r="L9" s="160">
        <f t="shared" si="2"/>
        <v>380.409799999999</v>
      </c>
      <c r="M9" s="159">
        <f t="shared" si="3"/>
        <v>398.90859999999998</v>
      </c>
      <c r="O9" s="122"/>
      <c r="P9" s="122"/>
      <c r="Q9" s="122"/>
      <c r="R9" s="122"/>
      <c r="S9" s="122"/>
      <c r="U9" s="179"/>
    </row>
    <row r="10" spans="1:21" ht="12.75" customHeight="1">
      <c r="A10" s="196"/>
      <c r="B10" s="191"/>
      <c r="C10" s="164" t="s">
        <v>36</v>
      </c>
      <c r="D10" s="163">
        <v>532</v>
      </c>
      <c r="E10" s="160">
        <v>556.24968000000001</v>
      </c>
      <c r="F10" s="160">
        <v>587.65766999999994</v>
      </c>
      <c r="G10" s="160">
        <v>652.44918999999993</v>
      </c>
      <c r="H10" s="162">
        <v>764.56464999999992</v>
      </c>
      <c r="I10" s="161" t="s">
        <v>35</v>
      </c>
      <c r="J10" s="160">
        <f t="shared" si="0"/>
        <v>24.249680000000012</v>
      </c>
      <c r="K10" s="160">
        <f t="shared" si="1"/>
        <v>55.657669999999939</v>
      </c>
      <c r="L10" s="160">
        <f t="shared" si="2"/>
        <v>120.44918999999993</v>
      </c>
      <c r="M10" s="159">
        <f t="shared" si="3"/>
        <v>232.56464999999992</v>
      </c>
      <c r="O10" s="122"/>
      <c r="P10" s="122"/>
      <c r="Q10" s="122"/>
      <c r="R10" s="122"/>
      <c r="S10" s="122"/>
      <c r="U10" s="179"/>
    </row>
    <row r="11" spans="1:21" ht="12.75" customHeight="1">
      <c r="A11" s="196"/>
      <c r="B11" s="191" t="s">
        <v>42</v>
      </c>
      <c r="C11" s="170" t="s">
        <v>40</v>
      </c>
      <c r="D11" s="169">
        <v>3806</v>
      </c>
      <c r="E11" s="166">
        <v>3804.1320000000001</v>
      </c>
      <c r="F11" s="166">
        <v>3765.92</v>
      </c>
      <c r="G11" s="166">
        <v>3702.8560000000002</v>
      </c>
      <c r="H11" s="168">
        <v>3612.9319999999998</v>
      </c>
      <c r="I11" s="167" t="s">
        <v>35</v>
      </c>
      <c r="J11" s="166">
        <f t="shared" si="0"/>
        <v>-1.8679999999999382</v>
      </c>
      <c r="K11" s="166">
        <f t="shared" si="1"/>
        <v>-40.079999999999927</v>
      </c>
      <c r="L11" s="166">
        <f t="shared" si="2"/>
        <v>-103.14399999999978</v>
      </c>
      <c r="M11" s="165">
        <f t="shared" si="3"/>
        <v>-193.06800000000021</v>
      </c>
      <c r="O11" s="122"/>
      <c r="P11" s="122"/>
      <c r="Q11" s="122"/>
      <c r="R11" s="122"/>
      <c r="S11" s="122"/>
      <c r="U11" s="179"/>
    </row>
    <row r="12" spans="1:21" ht="12.75" customHeight="1">
      <c r="A12" s="196"/>
      <c r="B12" s="191"/>
      <c r="C12" s="164" t="s">
        <v>39</v>
      </c>
      <c r="D12" s="163">
        <v>595</v>
      </c>
      <c r="E12" s="160">
        <v>595.36969999999997</v>
      </c>
      <c r="F12" s="160">
        <v>579.72400000000005</v>
      </c>
      <c r="G12" s="160">
        <v>556.61789999999996</v>
      </c>
      <c r="H12" s="162">
        <v>519.48680000000002</v>
      </c>
      <c r="I12" s="161" t="s">
        <v>35</v>
      </c>
      <c r="J12" s="160">
        <f t="shared" si="0"/>
        <v>0.36969999999996617</v>
      </c>
      <c r="K12" s="160">
        <f t="shared" si="1"/>
        <v>-15.275999999999954</v>
      </c>
      <c r="L12" s="160">
        <f t="shared" si="2"/>
        <v>-38.382100000000037</v>
      </c>
      <c r="M12" s="159">
        <f t="shared" si="3"/>
        <v>-75.513199999999983</v>
      </c>
      <c r="O12" s="122"/>
      <c r="P12" s="122"/>
      <c r="Q12" s="122"/>
      <c r="R12" s="122"/>
      <c r="S12" s="122"/>
      <c r="U12" s="179"/>
    </row>
    <row r="13" spans="1:21" ht="12.75" customHeight="1">
      <c r="A13" s="196"/>
      <c r="B13" s="191"/>
      <c r="C13" s="164" t="s">
        <v>38</v>
      </c>
      <c r="D13" s="163">
        <v>2344</v>
      </c>
      <c r="E13" s="160">
        <v>2292.165</v>
      </c>
      <c r="F13" s="160">
        <v>2184.13</v>
      </c>
      <c r="G13" s="160">
        <v>2017.663</v>
      </c>
      <c r="H13" s="162">
        <v>1908.377</v>
      </c>
      <c r="I13" s="161" t="s">
        <v>35</v>
      </c>
      <c r="J13" s="160">
        <f t="shared" si="0"/>
        <v>-51.835000000000036</v>
      </c>
      <c r="K13" s="160">
        <f t="shared" si="1"/>
        <v>-159.86999999999989</v>
      </c>
      <c r="L13" s="160">
        <f t="shared" si="2"/>
        <v>-326.33699999999999</v>
      </c>
      <c r="M13" s="159">
        <f t="shared" si="3"/>
        <v>-435.62300000000005</v>
      </c>
      <c r="O13" s="122"/>
      <c r="P13" s="122"/>
      <c r="Q13" s="122"/>
      <c r="R13" s="122"/>
      <c r="S13" s="122"/>
      <c r="U13" s="179"/>
    </row>
    <row r="14" spans="1:21" ht="12.75" customHeight="1">
      <c r="A14" s="196"/>
      <c r="B14" s="191"/>
      <c r="C14" s="164" t="s">
        <v>37</v>
      </c>
      <c r="D14" s="163">
        <v>551</v>
      </c>
      <c r="E14" s="160">
        <v>578.29470000000003</v>
      </c>
      <c r="F14" s="160">
        <v>644.43219999999997</v>
      </c>
      <c r="G14" s="160">
        <v>735.94360000000006</v>
      </c>
      <c r="H14" s="162">
        <v>732.51330000000007</v>
      </c>
      <c r="I14" s="161" t="s">
        <v>35</v>
      </c>
      <c r="J14" s="160">
        <f t="shared" si="0"/>
        <v>27.294700000000034</v>
      </c>
      <c r="K14" s="160">
        <f t="shared" si="1"/>
        <v>93.432199999999966</v>
      </c>
      <c r="L14" s="160">
        <f t="shared" si="2"/>
        <v>184.94360000000006</v>
      </c>
      <c r="M14" s="159">
        <f t="shared" si="3"/>
        <v>181.51330000000007</v>
      </c>
      <c r="O14" s="122"/>
      <c r="P14" s="122"/>
      <c r="Q14" s="122"/>
      <c r="R14" s="122"/>
      <c r="S14" s="122"/>
      <c r="U14" s="179"/>
    </row>
    <row r="15" spans="1:21" ht="12.75" customHeight="1">
      <c r="A15" s="196"/>
      <c r="B15" s="191"/>
      <c r="C15" s="164" t="s">
        <v>36</v>
      </c>
      <c r="D15" s="163">
        <v>316</v>
      </c>
      <c r="E15" s="160">
        <v>338.30261999999999</v>
      </c>
      <c r="F15" s="160">
        <v>357.63328000000001</v>
      </c>
      <c r="G15" s="160">
        <v>392.63153999999997</v>
      </c>
      <c r="H15" s="162">
        <v>452.55528999999996</v>
      </c>
      <c r="I15" s="161" t="s">
        <v>35</v>
      </c>
      <c r="J15" s="160">
        <f t="shared" si="0"/>
        <v>22.30261999999999</v>
      </c>
      <c r="K15" s="160">
        <f t="shared" si="1"/>
        <v>41.633280000000013</v>
      </c>
      <c r="L15" s="160">
        <f t="shared" si="2"/>
        <v>76.631539999999973</v>
      </c>
      <c r="M15" s="159">
        <f t="shared" si="3"/>
        <v>136.55528999999996</v>
      </c>
      <c r="O15" s="122"/>
      <c r="P15" s="122"/>
      <c r="Q15" s="122"/>
      <c r="R15" s="122"/>
      <c r="S15" s="122"/>
      <c r="U15" s="179"/>
    </row>
    <row r="16" spans="1:21" ht="12.75" customHeight="1">
      <c r="A16" s="196"/>
      <c r="B16" s="191" t="s">
        <v>41</v>
      </c>
      <c r="C16" s="170" t="s">
        <v>40</v>
      </c>
      <c r="D16" s="169">
        <v>3096</v>
      </c>
      <c r="E16" s="166">
        <v>3121.0540000000001</v>
      </c>
      <c r="F16" s="166">
        <v>3174.1550000000002</v>
      </c>
      <c r="G16" s="166">
        <v>3192.5410000000002</v>
      </c>
      <c r="H16" s="168">
        <v>3178.23</v>
      </c>
      <c r="I16" s="167" t="s">
        <v>35</v>
      </c>
      <c r="J16" s="166">
        <f t="shared" si="0"/>
        <v>25.054000000000087</v>
      </c>
      <c r="K16" s="166">
        <f t="shared" si="1"/>
        <v>78.1550000000002</v>
      </c>
      <c r="L16" s="166">
        <f t="shared" si="2"/>
        <v>96.541000000000167</v>
      </c>
      <c r="M16" s="165">
        <f t="shared" si="3"/>
        <v>82.230000000000018</v>
      </c>
      <c r="O16" s="122"/>
      <c r="P16" s="122"/>
      <c r="Q16" s="122"/>
      <c r="R16" s="122"/>
      <c r="S16" s="122"/>
      <c r="U16" s="179"/>
    </row>
    <row r="17" spans="1:21" ht="12.75" customHeight="1">
      <c r="A17" s="196"/>
      <c r="B17" s="191"/>
      <c r="C17" s="164" t="s">
        <v>39</v>
      </c>
      <c r="D17" s="163">
        <v>557</v>
      </c>
      <c r="E17" s="160">
        <v>570.61789999999996</v>
      </c>
      <c r="F17" s="160">
        <v>559.57680000000005</v>
      </c>
      <c r="G17" s="160">
        <v>544.22109999999998</v>
      </c>
      <c r="H17" s="162">
        <v>511.5609</v>
      </c>
      <c r="I17" s="161" t="s">
        <v>35</v>
      </c>
      <c r="J17" s="160">
        <f t="shared" si="0"/>
        <v>13.617899999999963</v>
      </c>
      <c r="K17" s="160">
        <f t="shared" si="1"/>
        <v>2.5768000000000484</v>
      </c>
      <c r="L17" s="160">
        <f t="shared" si="2"/>
        <v>-12.778900000000021</v>
      </c>
      <c r="M17" s="159">
        <f t="shared" si="3"/>
        <v>-45.439099999999996</v>
      </c>
      <c r="O17" s="122"/>
      <c r="P17" s="122"/>
      <c r="Q17" s="122"/>
      <c r="R17" s="122"/>
      <c r="S17" s="122"/>
      <c r="U17" s="179"/>
    </row>
    <row r="18" spans="1:21" ht="12.75" customHeight="1">
      <c r="A18" s="196"/>
      <c r="B18" s="191"/>
      <c r="C18" s="164" t="s">
        <v>38</v>
      </c>
      <c r="D18" s="163">
        <v>1920</v>
      </c>
      <c r="E18" s="160">
        <v>1912.502</v>
      </c>
      <c r="F18" s="160">
        <v>1886.394</v>
      </c>
      <c r="G18" s="160">
        <v>1790.0360000000001</v>
      </c>
      <c r="H18" s="162">
        <v>1734.2639999999999</v>
      </c>
      <c r="I18" s="161" t="s">
        <v>35</v>
      </c>
      <c r="J18" s="160">
        <f t="shared" si="0"/>
        <v>-7.4980000000000473</v>
      </c>
      <c r="K18" s="160">
        <f t="shared" si="1"/>
        <v>-33.605999999999995</v>
      </c>
      <c r="L18" s="160">
        <f t="shared" si="2"/>
        <v>-129.96399999999994</v>
      </c>
      <c r="M18" s="159">
        <f t="shared" si="3"/>
        <v>-185.7360000000001</v>
      </c>
      <c r="O18" s="122"/>
      <c r="P18" s="122"/>
      <c r="Q18" s="122"/>
      <c r="R18" s="122"/>
      <c r="S18" s="122"/>
      <c r="U18" s="179"/>
    </row>
    <row r="19" spans="1:21" ht="12.75" customHeight="1">
      <c r="A19" s="196"/>
      <c r="B19" s="191"/>
      <c r="C19" s="164" t="s">
        <v>37</v>
      </c>
      <c r="D19" s="163">
        <v>403</v>
      </c>
      <c r="E19" s="160">
        <v>419.98649999999998</v>
      </c>
      <c r="F19" s="160">
        <v>498.15890000000002</v>
      </c>
      <c r="G19" s="160">
        <v>598.46619999999996</v>
      </c>
      <c r="H19" s="162">
        <v>620.39519999999993</v>
      </c>
      <c r="I19" s="161" t="s">
        <v>35</v>
      </c>
      <c r="J19" s="160">
        <f t="shared" si="0"/>
        <v>16.986499999999978</v>
      </c>
      <c r="K19" s="160">
        <f t="shared" si="1"/>
        <v>95.158900000000017</v>
      </c>
      <c r="L19" s="160">
        <f t="shared" si="2"/>
        <v>195.46619999999996</v>
      </c>
      <c r="M19" s="159">
        <f t="shared" si="3"/>
        <v>217.39519999999993</v>
      </c>
      <c r="O19" s="122"/>
      <c r="P19" s="122"/>
      <c r="Q19" s="122"/>
      <c r="R19" s="122"/>
      <c r="S19" s="122"/>
      <c r="U19" s="179"/>
    </row>
    <row r="20" spans="1:21" ht="12.75" customHeight="1" thickBot="1">
      <c r="A20" s="197"/>
      <c r="B20" s="198"/>
      <c r="C20" s="158" t="s">
        <v>36</v>
      </c>
      <c r="D20" s="157">
        <v>216</v>
      </c>
      <c r="E20" s="154">
        <v>217.94700800000001</v>
      </c>
      <c r="F20" s="154">
        <v>230.02432999999999</v>
      </c>
      <c r="G20" s="154">
        <v>259.81759</v>
      </c>
      <c r="H20" s="156">
        <v>312.00932</v>
      </c>
      <c r="I20" s="155" t="s">
        <v>35</v>
      </c>
      <c r="J20" s="154">
        <f t="shared" si="0"/>
        <v>1.947008000000011</v>
      </c>
      <c r="K20" s="154">
        <f t="shared" si="1"/>
        <v>14.024329999999992</v>
      </c>
      <c r="L20" s="154">
        <f t="shared" si="2"/>
        <v>43.817589999999996</v>
      </c>
      <c r="M20" s="153">
        <f t="shared" si="3"/>
        <v>96.009320000000002</v>
      </c>
      <c r="O20" s="122"/>
      <c r="P20" s="122"/>
      <c r="Q20" s="122"/>
      <c r="R20" s="122"/>
      <c r="S20" s="122"/>
      <c r="U20" s="179"/>
    </row>
    <row r="21" spans="1:21" ht="12.75" customHeight="1" thickTop="1">
      <c r="A21" s="195" t="s">
        <v>45</v>
      </c>
      <c r="B21" s="190" t="s">
        <v>43</v>
      </c>
      <c r="C21" s="176" t="s">
        <v>40</v>
      </c>
      <c r="D21" s="175">
        <v>6902</v>
      </c>
      <c r="E21" s="172">
        <v>6901.8770000000004</v>
      </c>
      <c r="F21" s="172">
        <v>6885.5460000000003</v>
      </c>
      <c r="G21" s="172">
        <v>6749.25</v>
      </c>
      <c r="H21" s="174">
        <v>6536.2920000000004</v>
      </c>
      <c r="I21" s="173" t="s">
        <v>35</v>
      </c>
      <c r="J21" s="172">
        <f t="shared" si="0"/>
        <v>-0.12299999999959255</v>
      </c>
      <c r="K21" s="172">
        <f t="shared" si="1"/>
        <v>-16.453999999999724</v>
      </c>
      <c r="L21" s="172">
        <f t="shared" si="2"/>
        <v>-152.75</v>
      </c>
      <c r="M21" s="171">
        <f t="shared" si="3"/>
        <v>-365.70799999999963</v>
      </c>
      <c r="O21" s="122"/>
      <c r="P21" s="122"/>
      <c r="Q21" s="122"/>
      <c r="R21" s="122"/>
      <c r="S21" s="122"/>
      <c r="U21" s="179"/>
    </row>
    <row r="22" spans="1:21" ht="12.75" customHeight="1">
      <c r="A22" s="196"/>
      <c r="B22" s="191"/>
      <c r="C22" s="164" t="s">
        <v>39</v>
      </c>
      <c r="D22" s="163">
        <v>1152</v>
      </c>
      <c r="E22" s="160">
        <v>1161.903</v>
      </c>
      <c r="F22" s="160">
        <v>1127.0830000000001</v>
      </c>
      <c r="G22" s="160">
        <v>1076.4259999999999</v>
      </c>
      <c r="H22" s="162">
        <v>1001.806</v>
      </c>
      <c r="I22" s="161" t="s">
        <v>35</v>
      </c>
      <c r="J22" s="160">
        <f t="shared" si="0"/>
        <v>9.90300000000002</v>
      </c>
      <c r="K22" s="160">
        <f t="shared" si="1"/>
        <v>-24.916999999999916</v>
      </c>
      <c r="L22" s="160">
        <f t="shared" si="2"/>
        <v>-75.574000000000069</v>
      </c>
      <c r="M22" s="159">
        <f t="shared" si="3"/>
        <v>-150.19399999999996</v>
      </c>
      <c r="O22" s="122"/>
      <c r="P22" s="122"/>
      <c r="Q22" s="122"/>
      <c r="R22" s="122"/>
      <c r="S22" s="122"/>
      <c r="U22" s="179"/>
    </row>
    <row r="23" spans="1:21" ht="12.75" customHeight="1">
      <c r="A23" s="196"/>
      <c r="B23" s="191"/>
      <c r="C23" s="164" t="s">
        <v>38</v>
      </c>
      <c r="D23" s="163">
        <v>4264</v>
      </c>
      <c r="E23" s="160">
        <v>4198.1390000000001</v>
      </c>
      <c r="F23" s="160">
        <v>4063.2489999999998</v>
      </c>
      <c r="G23" s="160">
        <v>3774.567</v>
      </c>
      <c r="H23" s="162">
        <v>3586.4029999999998</v>
      </c>
      <c r="I23" s="161" t="s">
        <v>35</v>
      </c>
      <c r="J23" s="160">
        <f t="shared" si="0"/>
        <v>-65.860999999999876</v>
      </c>
      <c r="K23" s="160">
        <f t="shared" si="1"/>
        <v>-200.7510000000002</v>
      </c>
      <c r="L23" s="160">
        <f t="shared" si="2"/>
        <v>-489.43299999999999</v>
      </c>
      <c r="M23" s="159">
        <f t="shared" si="3"/>
        <v>-677.59700000000021</v>
      </c>
      <c r="O23" s="122"/>
      <c r="P23" s="122"/>
      <c r="Q23" s="122"/>
      <c r="R23" s="122"/>
      <c r="S23" s="122"/>
      <c r="U23" s="179"/>
    </row>
    <row r="24" spans="1:21" ht="12.75" customHeight="1">
      <c r="A24" s="196"/>
      <c r="B24" s="191"/>
      <c r="C24" s="164" t="s">
        <v>37</v>
      </c>
      <c r="D24" s="163">
        <v>954</v>
      </c>
      <c r="E24" s="160">
        <v>993.91079999999999</v>
      </c>
      <c r="F24" s="160">
        <v>1132.5299</v>
      </c>
      <c r="G24" s="160">
        <v>1302.2101</v>
      </c>
      <c r="H24" s="162">
        <v>1284.5681</v>
      </c>
      <c r="I24" s="161" t="s">
        <v>35</v>
      </c>
      <c r="J24" s="160">
        <f t="shared" si="0"/>
        <v>39.910799999999995</v>
      </c>
      <c r="K24" s="160">
        <f t="shared" si="1"/>
        <v>178.5299</v>
      </c>
      <c r="L24" s="160">
        <f t="shared" si="2"/>
        <v>348.21010000000001</v>
      </c>
      <c r="M24" s="159">
        <f t="shared" si="3"/>
        <v>330.56809999999996</v>
      </c>
      <c r="O24" s="122"/>
      <c r="P24" s="122"/>
      <c r="Q24" s="122"/>
      <c r="R24" s="122"/>
      <c r="S24" s="122"/>
      <c r="U24" s="179"/>
    </row>
    <row r="25" spans="1:21" ht="12.75" customHeight="1">
      <c r="A25" s="196"/>
      <c r="B25" s="191"/>
      <c r="C25" s="164" t="s">
        <v>36</v>
      </c>
      <c r="D25" s="163">
        <v>532</v>
      </c>
      <c r="E25" s="160">
        <v>547.92416000000003</v>
      </c>
      <c r="F25" s="160">
        <v>562.68389999999988</v>
      </c>
      <c r="G25" s="160">
        <v>596.04656</v>
      </c>
      <c r="H25" s="162">
        <v>663.51468999999997</v>
      </c>
      <c r="I25" s="161" t="s">
        <v>35</v>
      </c>
      <c r="J25" s="160">
        <f t="shared" si="0"/>
        <v>15.924160000000029</v>
      </c>
      <c r="K25" s="160">
        <f t="shared" si="1"/>
        <v>30.68389999999988</v>
      </c>
      <c r="L25" s="160">
        <f t="shared" si="2"/>
        <v>64.046559999999999</v>
      </c>
      <c r="M25" s="159">
        <f t="shared" si="3"/>
        <v>131.51468999999997</v>
      </c>
      <c r="O25" s="122"/>
      <c r="P25" s="122"/>
      <c r="Q25" s="122"/>
      <c r="R25" s="122"/>
      <c r="S25" s="122"/>
      <c r="U25" s="179"/>
    </row>
    <row r="26" spans="1:21" ht="12.75" customHeight="1">
      <c r="A26" s="196"/>
      <c r="B26" s="191" t="s">
        <v>42</v>
      </c>
      <c r="C26" s="170" t="s">
        <v>40</v>
      </c>
      <c r="D26" s="169">
        <v>3806</v>
      </c>
      <c r="E26" s="166">
        <v>3794.8629999999998</v>
      </c>
      <c r="F26" s="166">
        <v>3730.587</v>
      </c>
      <c r="G26" s="166">
        <v>3623.279</v>
      </c>
      <c r="H26" s="168">
        <v>3488.4659999999999</v>
      </c>
      <c r="I26" s="167" t="s">
        <v>35</v>
      </c>
      <c r="J26" s="166">
        <f t="shared" si="0"/>
        <v>-11.137000000000171</v>
      </c>
      <c r="K26" s="166">
        <f t="shared" si="1"/>
        <v>-75.413000000000011</v>
      </c>
      <c r="L26" s="166">
        <f t="shared" si="2"/>
        <v>-182.721</v>
      </c>
      <c r="M26" s="165">
        <f t="shared" si="3"/>
        <v>-317.53400000000011</v>
      </c>
      <c r="O26" s="122"/>
      <c r="P26" s="122"/>
      <c r="Q26" s="122"/>
      <c r="R26" s="122"/>
      <c r="S26" s="122"/>
      <c r="U26" s="179"/>
    </row>
    <row r="27" spans="1:21" ht="12.75" customHeight="1">
      <c r="A27" s="196"/>
      <c r="B27" s="191"/>
      <c r="C27" s="164" t="s">
        <v>39</v>
      </c>
      <c r="D27" s="163">
        <v>595</v>
      </c>
      <c r="E27" s="160">
        <v>595.29669999999999</v>
      </c>
      <c r="F27" s="160">
        <v>574.32510000000002</v>
      </c>
      <c r="G27" s="160">
        <v>542.60440000000006</v>
      </c>
      <c r="H27" s="162">
        <v>502.27569999999997</v>
      </c>
      <c r="I27" s="161" t="s">
        <v>35</v>
      </c>
      <c r="J27" s="160">
        <f t="shared" si="0"/>
        <v>0.29669999999998709</v>
      </c>
      <c r="K27" s="160">
        <f t="shared" si="1"/>
        <v>-20.67489999999998</v>
      </c>
      <c r="L27" s="160">
        <f t="shared" si="2"/>
        <v>-52.395599999999945</v>
      </c>
      <c r="M27" s="159">
        <f t="shared" si="3"/>
        <v>-92.724300000000028</v>
      </c>
      <c r="O27" s="122"/>
      <c r="P27" s="122"/>
      <c r="Q27" s="122"/>
      <c r="R27" s="122"/>
      <c r="S27" s="122"/>
      <c r="U27" s="179"/>
    </row>
    <row r="28" spans="1:21" ht="12.75" customHeight="1">
      <c r="A28" s="196"/>
      <c r="B28" s="191"/>
      <c r="C28" s="164" t="s">
        <v>38</v>
      </c>
      <c r="D28" s="163">
        <v>2344</v>
      </c>
      <c r="E28" s="160">
        <v>2291.9</v>
      </c>
      <c r="F28" s="160">
        <v>2184.2060000000001</v>
      </c>
      <c r="G28" s="160">
        <v>2018.345</v>
      </c>
      <c r="H28" s="162">
        <v>1908.9459999999999</v>
      </c>
      <c r="I28" s="161" t="s">
        <v>35</v>
      </c>
      <c r="J28" s="160">
        <f t="shared" si="0"/>
        <v>-52.099999999999909</v>
      </c>
      <c r="K28" s="160">
        <f t="shared" si="1"/>
        <v>-159.79399999999987</v>
      </c>
      <c r="L28" s="160">
        <f t="shared" si="2"/>
        <v>-325.65499999999997</v>
      </c>
      <c r="M28" s="159">
        <f t="shared" si="3"/>
        <v>-435.05400000000009</v>
      </c>
      <c r="O28" s="122"/>
      <c r="P28" s="122"/>
      <c r="Q28" s="122"/>
      <c r="R28" s="122"/>
      <c r="S28" s="122"/>
      <c r="U28" s="179"/>
    </row>
    <row r="29" spans="1:21" ht="12.75" customHeight="1">
      <c r="A29" s="196"/>
      <c r="B29" s="191"/>
      <c r="C29" s="164" t="s">
        <v>37</v>
      </c>
      <c r="D29" s="163">
        <v>551</v>
      </c>
      <c r="E29" s="160">
        <v>576.20519999999999</v>
      </c>
      <c r="F29" s="160">
        <v>636.25160000000005</v>
      </c>
      <c r="G29" s="160">
        <v>717.04989999999998</v>
      </c>
      <c r="H29" s="162">
        <v>703.37020000000007</v>
      </c>
      <c r="I29" s="161" t="s">
        <v>35</v>
      </c>
      <c r="J29" s="160">
        <f t="shared" si="0"/>
        <v>25.205199999999991</v>
      </c>
      <c r="K29" s="160">
        <f t="shared" si="1"/>
        <v>85.251600000000053</v>
      </c>
      <c r="L29" s="160">
        <f t="shared" si="2"/>
        <v>166.04989999999998</v>
      </c>
      <c r="M29" s="159">
        <f t="shared" si="3"/>
        <v>152.37020000000007</v>
      </c>
      <c r="O29" s="122"/>
      <c r="P29" s="122"/>
      <c r="Q29" s="122"/>
      <c r="R29" s="122"/>
      <c r="S29" s="122"/>
      <c r="U29" s="179"/>
    </row>
    <row r="30" spans="1:21" ht="12.75" customHeight="1">
      <c r="A30" s="196"/>
      <c r="B30" s="191"/>
      <c r="C30" s="164" t="s">
        <v>36</v>
      </c>
      <c r="D30" s="163">
        <v>316</v>
      </c>
      <c r="E30" s="160">
        <v>331.46149000000003</v>
      </c>
      <c r="F30" s="160">
        <v>335.80482999999998</v>
      </c>
      <c r="G30" s="160">
        <v>345.27954000000005</v>
      </c>
      <c r="H30" s="162">
        <v>373.87414999999999</v>
      </c>
      <c r="I30" s="161" t="s">
        <v>35</v>
      </c>
      <c r="J30" s="160">
        <f t="shared" si="0"/>
        <v>15.461490000000026</v>
      </c>
      <c r="K30" s="160">
        <f t="shared" si="1"/>
        <v>19.804829999999981</v>
      </c>
      <c r="L30" s="160">
        <f t="shared" si="2"/>
        <v>29.279540000000054</v>
      </c>
      <c r="M30" s="159">
        <f t="shared" si="3"/>
        <v>57.874149999999986</v>
      </c>
      <c r="O30" s="122"/>
      <c r="P30" s="122"/>
      <c r="Q30" s="122"/>
      <c r="R30" s="122"/>
      <c r="S30" s="122"/>
      <c r="U30" s="179"/>
    </row>
    <row r="31" spans="1:21" ht="12.75" customHeight="1">
      <c r="A31" s="196"/>
      <c r="B31" s="191" t="s">
        <v>41</v>
      </c>
      <c r="C31" s="170" t="s">
        <v>40</v>
      </c>
      <c r="D31" s="169">
        <v>3096</v>
      </c>
      <c r="E31" s="166">
        <v>3107.0140000000001</v>
      </c>
      <c r="F31" s="166">
        <v>3154.9589999999998</v>
      </c>
      <c r="G31" s="166">
        <v>3125.971</v>
      </c>
      <c r="H31" s="168">
        <v>3047.8270000000002</v>
      </c>
      <c r="I31" s="167" t="s">
        <v>35</v>
      </c>
      <c r="J31" s="166">
        <f t="shared" si="0"/>
        <v>11.014000000000124</v>
      </c>
      <c r="K31" s="166">
        <f t="shared" si="1"/>
        <v>58.958999999999833</v>
      </c>
      <c r="L31" s="166">
        <f t="shared" si="2"/>
        <v>29.971000000000004</v>
      </c>
      <c r="M31" s="165">
        <f t="shared" si="3"/>
        <v>-48.172999999999774</v>
      </c>
      <c r="O31" s="122"/>
      <c r="P31" s="122"/>
      <c r="Q31" s="122"/>
      <c r="R31" s="122"/>
      <c r="S31" s="122"/>
      <c r="U31" s="179"/>
    </row>
    <row r="32" spans="1:21" ht="12.75" customHeight="1">
      <c r="A32" s="196"/>
      <c r="B32" s="191"/>
      <c r="C32" s="164" t="s">
        <v>39</v>
      </c>
      <c r="D32" s="163">
        <v>557</v>
      </c>
      <c r="E32" s="160">
        <v>566.60599999999999</v>
      </c>
      <c r="F32" s="160">
        <v>552.75760000000002</v>
      </c>
      <c r="G32" s="160">
        <v>533.82150000000001</v>
      </c>
      <c r="H32" s="162">
        <v>499.5308</v>
      </c>
      <c r="I32" s="161" t="s">
        <v>35</v>
      </c>
      <c r="J32" s="160">
        <f t="shared" si="0"/>
        <v>9.6059999999999945</v>
      </c>
      <c r="K32" s="160">
        <f t="shared" si="1"/>
        <v>-4.2423999999999751</v>
      </c>
      <c r="L32" s="160">
        <f t="shared" si="2"/>
        <v>-23.178499999999985</v>
      </c>
      <c r="M32" s="159">
        <f t="shared" si="3"/>
        <v>-57.469200000000001</v>
      </c>
      <c r="O32" s="122"/>
      <c r="P32" s="122"/>
      <c r="Q32" s="122"/>
      <c r="R32" s="122"/>
      <c r="S32" s="122"/>
      <c r="U32" s="179"/>
    </row>
    <row r="33" spans="1:21" ht="12.75" customHeight="1">
      <c r="A33" s="196"/>
      <c r="B33" s="191"/>
      <c r="C33" s="164" t="s">
        <v>38</v>
      </c>
      <c r="D33" s="163">
        <v>1920</v>
      </c>
      <c r="E33" s="160">
        <v>1906.239</v>
      </c>
      <c r="F33" s="160">
        <v>1879.0429999999999</v>
      </c>
      <c r="G33" s="160">
        <v>1756.222</v>
      </c>
      <c r="H33" s="162">
        <v>1677.4570000000001</v>
      </c>
      <c r="I33" s="161" t="s">
        <v>35</v>
      </c>
      <c r="J33" s="160">
        <f t="shared" si="0"/>
        <v>-13.760999999999967</v>
      </c>
      <c r="K33" s="160">
        <f t="shared" si="1"/>
        <v>-40.957000000000107</v>
      </c>
      <c r="L33" s="160">
        <f t="shared" si="2"/>
        <v>-163.77800000000002</v>
      </c>
      <c r="M33" s="159">
        <f t="shared" si="3"/>
        <v>-242.54299999999989</v>
      </c>
      <c r="O33" s="122"/>
      <c r="P33" s="122"/>
      <c r="Q33" s="122"/>
      <c r="R33" s="122"/>
      <c r="S33" s="122"/>
      <c r="U33" s="179"/>
    </row>
    <row r="34" spans="1:21" ht="12.75" customHeight="1">
      <c r="A34" s="196"/>
      <c r="B34" s="191"/>
      <c r="C34" s="164" t="s">
        <v>37</v>
      </c>
      <c r="D34" s="163">
        <v>403</v>
      </c>
      <c r="E34" s="160">
        <v>417.70569999999998</v>
      </c>
      <c r="F34" s="160">
        <v>496.27840000000003</v>
      </c>
      <c r="G34" s="160">
        <v>585.16030000000001</v>
      </c>
      <c r="H34" s="162">
        <v>581.19799999999998</v>
      </c>
      <c r="I34" s="161" t="s">
        <v>35</v>
      </c>
      <c r="J34" s="160">
        <f t="shared" si="0"/>
        <v>14.705699999999979</v>
      </c>
      <c r="K34" s="160">
        <f t="shared" si="1"/>
        <v>93.278400000000033</v>
      </c>
      <c r="L34" s="160">
        <f t="shared" si="2"/>
        <v>182.16030000000001</v>
      </c>
      <c r="M34" s="159">
        <f t="shared" si="3"/>
        <v>178.19799999999998</v>
      </c>
      <c r="O34" s="122"/>
      <c r="P34" s="122"/>
      <c r="Q34" s="122"/>
      <c r="R34" s="122"/>
      <c r="S34" s="122"/>
      <c r="U34" s="179"/>
    </row>
    <row r="35" spans="1:21" ht="12.75" customHeight="1" thickBot="1">
      <c r="A35" s="197"/>
      <c r="B35" s="198"/>
      <c r="C35" s="158" t="s">
        <v>36</v>
      </c>
      <c r="D35" s="157">
        <v>216</v>
      </c>
      <c r="E35" s="154">
        <v>216.46271400000001</v>
      </c>
      <c r="F35" s="154">
        <v>226.87911</v>
      </c>
      <c r="G35" s="154">
        <v>250.76704999999998</v>
      </c>
      <c r="H35" s="156">
        <v>289.64055999999999</v>
      </c>
      <c r="I35" s="155" t="s">
        <v>35</v>
      </c>
      <c r="J35" s="154">
        <f t="shared" si="0"/>
        <v>0.4627140000000054</v>
      </c>
      <c r="K35" s="154">
        <f t="shared" si="1"/>
        <v>10.879109999999997</v>
      </c>
      <c r="L35" s="154">
        <f t="shared" si="2"/>
        <v>34.767049999999983</v>
      </c>
      <c r="M35" s="153">
        <f t="shared" si="3"/>
        <v>73.640559999999994</v>
      </c>
      <c r="O35" s="122"/>
      <c r="P35" s="122"/>
      <c r="Q35" s="122"/>
      <c r="R35" s="122"/>
      <c r="S35" s="122"/>
      <c r="U35" s="179"/>
    </row>
    <row r="36" spans="1:21" ht="12.75" customHeight="1" thickTop="1">
      <c r="A36" s="195" t="s">
        <v>44</v>
      </c>
      <c r="B36" s="190" t="s">
        <v>43</v>
      </c>
      <c r="C36" s="176" t="s">
        <v>40</v>
      </c>
      <c r="D36" s="175">
        <v>6902</v>
      </c>
      <c r="E36" s="172">
        <v>6775.2349999999997</v>
      </c>
      <c r="F36" s="172">
        <v>6556.2920000000004</v>
      </c>
      <c r="G36" s="172">
        <v>6304.9719999999998</v>
      </c>
      <c r="H36" s="174">
        <v>6001.7730000000001</v>
      </c>
      <c r="I36" s="173" t="s">
        <v>35</v>
      </c>
      <c r="J36" s="172">
        <f t="shared" si="0"/>
        <v>-126.76500000000033</v>
      </c>
      <c r="K36" s="172">
        <f t="shared" si="1"/>
        <v>-345.70799999999963</v>
      </c>
      <c r="L36" s="172">
        <f t="shared" si="2"/>
        <v>-597.02800000000025</v>
      </c>
      <c r="M36" s="171">
        <f t="shared" si="3"/>
        <v>-900.22699999999986</v>
      </c>
      <c r="O36" s="122"/>
      <c r="P36" s="122"/>
      <c r="Q36" s="122"/>
      <c r="R36" s="122"/>
      <c r="S36" s="122"/>
      <c r="U36" s="179"/>
    </row>
    <row r="37" spans="1:21" ht="12.75" customHeight="1">
      <c r="A37" s="196"/>
      <c r="B37" s="191"/>
      <c r="C37" s="164" t="s">
        <v>39</v>
      </c>
      <c r="D37" s="163">
        <v>1152</v>
      </c>
      <c r="E37" s="160">
        <v>1141.25</v>
      </c>
      <c r="F37" s="160">
        <v>1097.095</v>
      </c>
      <c r="G37" s="160">
        <v>1050.1590000000001</v>
      </c>
      <c r="H37" s="162">
        <v>975.84370000000001</v>
      </c>
      <c r="I37" s="161" t="s">
        <v>35</v>
      </c>
      <c r="J37" s="160">
        <f t="shared" si="0"/>
        <v>-10.75</v>
      </c>
      <c r="K37" s="160">
        <f t="shared" si="1"/>
        <v>-54.904999999999973</v>
      </c>
      <c r="L37" s="160">
        <f t="shared" si="2"/>
        <v>-101.84099999999989</v>
      </c>
      <c r="M37" s="159">
        <f t="shared" si="3"/>
        <v>-176.15629999999999</v>
      </c>
      <c r="O37" s="122"/>
      <c r="P37" s="122"/>
      <c r="Q37" s="122"/>
      <c r="R37" s="122"/>
      <c r="S37" s="122"/>
      <c r="U37" s="179"/>
    </row>
    <row r="38" spans="1:21" ht="12.75" customHeight="1">
      <c r="A38" s="196"/>
      <c r="B38" s="191"/>
      <c r="C38" s="164" t="s">
        <v>38</v>
      </c>
      <c r="D38" s="163">
        <v>4264</v>
      </c>
      <c r="E38" s="160">
        <v>4161.7780000000002</v>
      </c>
      <c r="F38" s="160">
        <v>3955.1660000000002</v>
      </c>
      <c r="G38" s="160">
        <v>3643.857</v>
      </c>
      <c r="H38" s="162">
        <v>3439.3760000000002</v>
      </c>
      <c r="I38" s="161" t="s">
        <v>35</v>
      </c>
      <c r="J38" s="160">
        <f t="shared" si="0"/>
        <v>-102.22199999999975</v>
      </c>
      <c r="K38" s="160">
        <f t="shared" si="1"/>
        <v>-308.83399999999983</v>
      </c>
      <c r="L38" s="160">
        <f t="shared" si="2"/>
        <v>-620.14300000000003</v>
      </c>
      <c r="M38" s="159">
        <f t="shared" si="3"/>
        <v>-824.6239999999998</v>
      </c>
      <c r="O38" s="122"/>
      <c r="P38" s="122"/>
      <c r="Q38" s="122"/>
      <c r="R38" s="122"/>
      <c r="S38" s="122"/>
      <c r="U38" s="179"/>
    </row>
    <row r="39" spans="1:21" ht="12.75" customHeight="1">
      <c r="A39" s="196"/>
      <c r="B39" s="191"/>
      <c r="C39" s="164" t="s">
        <v>37</v>
      </c>
      <c r="D39" s="163">
        <v>954</v>
      </c>
      <c r="E39" s="160">
        <v>960.68239999999992</v>
      </c>
      <c r="F39" s="160">
        <v>1031.4362000000001</v>
      </c>
      <c r="G39" s="160">
        <v>1146.2697000000001</v>
      </c>
      <c r="H39" s="162">
        <v>1097.6723999999999</v>
      </c>
      <c r="I39" s="161" t="s">
        <v>35</v>
      </c>
      <c r="J39" s="160">
        <f t="shared" si="0"/>
        <v>6.682399999999916</v>
      </c>
      <c r="K39" s="160">
        <f t="shared" si="1"/>
        <v>77.436200000000099</v>
      </c>
      <c r="L39" s="160">
        <f t="shared" si="2"/>
        <v>192.26970000000006</v>
      </c>
      <c r="M39" s="159">
        <f t="shared" si="3"/>
        <v>143.67239999999993</v>
      </c>
      <c r="O39" s="122"/>
      <c r="P39" s="122"/>
      <c r="Q39" s="122"/>
      <c r="R39" s="122"/>
      <c r="S39" s="122"/>
      <c r="U39" s="179"/>
    </row>
    <row r="40" spans="1:21" ht="12.75" customHeight="1">
      <c r="A40" s="196"/>
      <c r="B40" s="191"/>
      <c r="C40" s="164" t="s">
        <v>36</v>
      </c>
      <c r="D40" s="163">
        <v>532</v>
      </c>
      <c r="E40" s="160">
        <v>511.52458000000001</v>
      </c>
      <c r="F40" s="160">
        <v>472.59481</v>
      </c>
      <c r="G40" s="160">
        <v>464.68607999999995</v>
      </c>
      <c r="H40" s="162">
        <v>488.88072000000005</v>
      </c>
      <c r="I40" s="161" t="s">
        <v>35</v>
      </c>
      <c r="J40" s="160">
        <f t="shared" si="0"/>
        <v>-20.475419999999986</v>
      </c>
      <c r="K40" s="160">
        <f t="shared" si="1"/>
        <v>-59.405190000000005</v>
      </c>
      <c r="L40" s="160">
        <f t="shared" si="2"/>
        <v>-67.313920000000053</v>
      </c>
      <c r="M40" s="159">
        <f t="shared" si="3"/>
        <v>-43.119279999999947</v>
      </c>
      <c r="O40" s="122"/>
      <c r="P40" s="122"/>
      <c r="Q40" s="122"/>
      <c r="R40" s="122"/>
      <c r="S40" s="122"/>
      <c r="U40" s="179"/>
    </row>
    <row r="41" spans="1:21" ht="12.75" customHeight="1">
      <c r="A41" s="196"/>
      <c r="B41" s="191" t="s">
        <v>42</v>
      </c>
      <c r="C41" s="170" t="s">
        <v>40</v>
      </c>
      <c r="D41" s="169">
        <v>3806</v>
      </c>
      <c r="E41" s="166">
        <v>3740.4650000000001</v>
      </c>
      <c r="F41" s="166">
        <v>3629.0880000000002</v>
      </c>
      <c r="G41" s="166">
        <v>3500.777</v>
      </c>
      <c r="H41" s="168">
        <v>3342.3919999999998</v>
      </c>
      <c r="I41" s="167" t="s">
        <v>35</v>
      </c>
      <c r="J41" s="166">
        <f t="shared" si="0"/>
        <v>-65.534999999999854</v>
      </c>
      <c r="K41" s="166">
        <f t="shared" si="1"/>
        <v>-176.91199999999981</v>
      </c>
      <c r="L41" s="166">
        <f t="shared" si="2"/>
        <v>-305.22299999999996</v>
      </c>
      <c r="M41" s="165">
        <f t="shared" si="3"/>
        <v>-463.60800000000017</v>
      </c>
      <c r="O41" s="122"/>
      <c r="P41" s="122"/>
      <c r="Q41" s="122"/>
      <c r="R41" s="122"/>
      <c r="S41" s="122"/>
      <c r="U41" s="179"/>
    </row>
    <row r="42" spans="1:21" ht="12.75" customHeight="1">
      <c r="A42" s="196"/>
      <c r="B42" s="191"/>
      <c r="C42" s="164" t="s">
        <v>39</v>
      </c>
      <c r="D42" s="163">
        <v>595</v>
      </c>
      <c r="E42" s="160">
        <v>589.86789999999996</v>
      </c>
      <c r="F42" s="160">
        <v>566.79750000000001</v>
      </c>
      <c r="G42" s="160">
        <v>541.48059999999998</v>
      </c>
      <c r="H42" s="162">
        <v>503.15280000000001</v>
      </c>
      <c r="I42" s="161" t="s">
        <v>35</v>
      </c>
      <c r="J42" s="160">
        <f t="shared" si="0"/>
        <v>-5.1321000000000367</v>
      </c>
      <c r="K42" s="160">
        <f t="shared" si="1"/>
        <v>-28.202499999999986</v>
      </c>
      <c r="L42" s="160">
        <f t="shared" si="2"/>
        <v>-53.519400000000019</v>
      </c>
      <c r="M42" s="159">
        <f t="shared" si="3"/>
        <v>-91.847199999999987</v>
      </c>
      <c r="O42" s="122"/>
      <c r="P42" s="122"/>
      <c r="Q42" s="122"/>
      <c r="R42" s="122"/>
      <c r="S42" s="122"/>
      <c r="U42" s="179"/>
    </row>
    <row r="43" spans="1:21" ht="12.75" customHeight="1">
      <c r="A43" s="196"/>
      <c r="B43" s="191"/>
      <c r="C43" s="164" t="s">
        <v>38</v>
      </c>
      <c r="D43" s="163">
        <v>2344</v>
      </c>
      <c r="E43" s="160">
        <v>2290.0720000000001</v>
      </c>
      <c r="F43" s="160">
        <v>2182.37</v>
      </c>
      <c r="G43" s="160">
        <v>2015.7080000000001</v>
      </c>
      <c r="H43" s="162">
        <v>1906.0260000000001</v>
      </c>
      <c r="I43" s="161" t="s">
        <v>35</v>
      </c>
      <c r="J43" s="160">
        <f t="shared" si="0"/>
        <v>-53.927999999999884</v>
      </c>
      <c r="K43" s="160">
        <f t="shared" si="1"/>
        <v>-161.63000000000011</v>
      </c>
      <c r="L43" s="160">
        <f t="shared" si="2"/>
        <v>-328.29199999999992</v>
      </c>
      <c r="M43" s="159">
        <f t="shared" si="3"/>
        <v>-437.97399999999993</v>
      </c>
      <c r="O43" s="122"/>
      <c r="P43" s="122"/>
      <c r="Q43" s="122"/>
      <c r="R43" s="122"/>
      <c r="S43" s="122"/>
      <c r="U43" s="179"/>
    </row>
    <row r="44" spans="1:21" ht="12.75" customHeight="1">
      <c r="A44" s="196"/>
      <c r="B44" s="191"/>
      <c r="C44" s="164" t="s">
        <v>37</v>
      </c>
      <c r="D44" s="163">
        <v>551</v>
      </c>
      <c r="E44" s="160">
        <v>554.73530000000005</v>
      </c>
      <c r="F44" s="160">
        <v>595.73840000000007</v>
      </c>
      <c r="G44" s="160">
        <v>663.31139999999994</v>
      </c>
      <c r="H44" s="162">
        <v>637.6404</v>
      </c>
      <c r="I44" s="161" t="s">
        <v>35</v>
      </c>
      <c r="J44" s="160">
        <f t="shared" si="0"/>
        <v>3.735300000000052</v>
      </c>
      <c r="K44" s="160">
        <f t="shared" si="1"/>
        <v>44.73840000000007</v>
      </c>
      <c r="L44" s="160">
        <f t="shared" si="2"/>
        <v>112.31139999999994</v>
      </c>
      <c r="M44" s="159">
        <f t="shared" si="3"/>
        <v>86.6404</v>
      </c>
      <c r="O44" s="122"/>
      <c r="P44" s="122"/>
      <c r="Q44" s="122"/>
      <c r="R44" s="122"/>
      <c r="S44" s="122"/>
      <c r="U44" s="179"/>
    </row>
    <row r="45" spans="1:21" ht="12.75" customHeight="1">
      <c r="A45" s="196"/>
      <c r="B45" s="191"/>
      <c r="C45" s="164" t="s">
        <v>36</v>
      </c>
      <c r="D45" s="163">
        <v>316</v>
      </c>
      <c r="E45" s="160">
        <v>305.78992</v>
      </c>
      <c r="F45" s="160">
        <v>284.18236999999999</v>
      </c>
      <c r="G45" s="160">
        <v>280.27701999999999</v>
      </c>
      <c r="H45" s="162">
        <v>295.57212999999996</v>
      </c>
      <c r="I45" s="161" t="s">
        <v>35</v>
      </c>
      <c r="J45" s="160">
        <f t="shared" si="0"/>
        <v>-10.210080000000005</v>
      </c>
      <c r="K45" s="160">
        <f t="shared" si="1"/>
        <v>-31.817630000000008</v>
      </c>
      <c r="L45" s="160">
        <f t="shared" si="2"/>
        <v>-35.722980000000007</v>
      </c>
      <c r="M45" s="159">
        <f t="shared" si="3"/>
        <v>-20.427870000000041</v>
      </c>
      <c r="O45" s="122"/>
      <c r="P45" s="122"/>
      <c r="Q45" s="122"/>
      <c r="R45" s="122"/>
      <c r="S45" s="122"/>
      <c r="U45" s="179"/>
    </row>
    <row r="46" spans="1:21" ht="12.75" customHeight="1">
      <c r="A46" s="196"/>
      <c r="B46" s="191" t="s">
        <v>41</v>
      </c>
      <c r="C46" s="170" t="s">
        <v>40</v>
      </c>
      <c r="D46" s="169">
        <v>3096</v>
      </c>
      <c r="E46" s="166">
        <v>3034.77</v>
      </c>
      <c r="F46" s="166">
        <v>2927.2040000000002</v>
      </c>
      <c r="G46" s="166">
        <v>2804.1959999999999</v>
      </c>
      <c r="H46" s="168">
        <v>2659.3809999999999</v>
      </c>
      <c r="I46" s="167" t="s">
        <v>35</v>
      </c>
      <c r="J46" s="166">
        <f t="shared" si="0"/>
        <v>-61.230000000000018</v>
      </c>
      <c r="K46" s="166">
        <f t="shared" si="1"/>
        <v>-168.79599999999982</v>
      </c>
      <c r="L46" s="166">
        <f t="shared" si="2"/>
        <v>-291.80400000000009</v>
      </c>
      <c r="M46" s="165">
        <f t="shared" si="3"/>
        <v>-436.61900000000014</v>
      </c>
      <c r="O46" s="122"/>
      <c r="P46" s="122"/>
      <c r="Q46" s="122"/>
      <c r="R46" s="122"/>
      <c r="S46" s="122"/>
      <c r="U46" s="179"/>
    </row>
    <row r="47" spans="1:21" ht="12.75" customHeight="1">
      <c r="A47" s="196"/>
      <c r="B47" s="191"/>
      <c r="C47" s="164" t="s">
        <v>39</v>
      </c>
      <c r="D47" s="163">
        <v>557</v>
      </c>
      <c r="E47" s="160">
        <v>551.38260000000002</v>
      </c>
      <c r="F47" s="160">
        <v>530.29780000000005</v>
      </c>
      <c r="G47" s="160">
        <v>508.6789</v>
      </c>
      <c r="H47" s="162">
        <v>472.6909</v>
      </c>
      <c r="I47" s="161" t="s">
        <v>35</v>
      </c>
      <c r="J47" s="160">
        <f t="shared" si="0"/>
        <v>-5.6173999999999751</v>
      </c>
      <c r="K47" s="160">
        <f t="shared" si="1"/>
        <v>-26.702199999999948</v>
      </c>
      <c r="L47" s="160">
        <f t="shared" si="2"/>
        <v>-48.321100000000001</v>
      </c>
      <c r="M47" s="159">
        <f t="shared" si="3"/>
        <v>-84.309100000000001</v>
      </c>
      <c r="O47" s="122"/>
      <c r="P47" s="122"/>
      <c r="Q47" s="122"/>
      <c r="R47" s="122"/>
      <c r="S47" s="122"/>
      <c r="U47" s="179"/>
    </row>
    <row r="48" spans="1:21" ht="12.75" customHeight="1">
      <c r="A48" s="196"/>
      <c r="B48" s="191"/>
      <c r="C48" s="164" t="s">
        <v>38</v>
      </c>
      <c r="D48" s="163">
        <v>1920</v>
      </c>
      <c r="E48" s="160">
        <v>1871.7059999999999</v>
      </c>
      <c r="F48" s="160">
        <v>1772.796</v>
      </c>
      <c r="G48" s="160">
        <v>1628.1489999999999</v>
      </c>
      <c r="H48" s="162">
        <v>1533.35</v>
      </c>
      <c r="I48" s="161" t="s">
        <v>35</v>
      </c>
      <c r="J48" s="160">
        <f t="shared" si="0"/>
        <v>-48.294000000000096</v>
      </c>
      <c r="K48" s="160">
        <f t="shared" si="1"/>
        <v>-147.20399999999995</v>
      </c>
      <c r="L48" s="160">
        <f t="shared" si="2"/>
        <v>-291.85100000000011</v>
      </c>
      <c r="M48" s="159">
        <f t="shared" si="3"/>
        <v>-386.65000000000009</v>
      </c>
      <c r="O48" s="122"/>
      <c r="P48" s="122"/>
      <c r="Q48" s="122"/>
      <c r="R48" s="122"/>
      <c r="S48" s="122"/>
      <c r="U48" s="179"/>
    </row>
    <row r="49" spans="1:21" ht="12.75" customHeight="1">
      <c r="A49" s="196"/>
      <c r="B49" s="191"/>
      <c r="C49" s="164" t="s">
        <v>37</v>
      </c>
      <c r="D49" s="163">
        <v>403</v>
      </c>
      <c r="E49" s="160">
        <v>405.94709999999998</v>
      </c>
      <c r="F49" s="160">
        <v>435.69779999999997</v>
      </c>
      <c r="G49" s="160">
        <v>482.95830000000001</v>
      </c>
      <c r="H49" s="162">
        <v>460.03189999999995</v>
      </c>
      <c r="I49" s="161" t="s">
        <v>35</v>
      </c>
      <c r="J49" s="160">
        <f t="shared" si="0"/>
        <v>2.9470999999999776</v>
      </c>
      <c r="K49" s="160">
        <f t="shared" si="1"/>
        <v>32.697799999999972</v>
      </c>
      <c r="L49" s="160">
        <f t="shared" si="2"/>
        <v>79.958300000000008</v>
      </c>
      <c r="M49" s="159">
        <f t="shared" si="3"/>
        <v>57.031899999999951</v>
      </c>
      <c r="O49" s="122"/>
      <c r="P49" s="122"/>
      <c r="Q49" s="122"/>
      <c r="R49" s="122"/>
      <c r="S49" s="122"/>
      <c r="U49" s="179"/>
    </row>
    <row r="50" spans="1:21" ht="12.75" customHeight="1" thickBot="1">
      <c r="A50" s="197"/>
      <c r="B50" s="198"/>
      <c r="C50" s="158" t="s">
        <v>36</v>
      </c>
      <c r="D50" s="157">
        <v>216</v>
      </c>
      <c r="E50" s="154">
        <v>205.73469500000002</v>
      </c>
      <c r="F50" s="154">
        <v>188.41249999999999</v>
      </c>
      <c r="G50" s="154">
        <v>184.40903</v>
      </c>
      <c r="H50" s="156">
        <v>193.30844999999999</v>
      </c>
      <c r="I50" s="155" t="s">
        <v>35</v>
      </c>
      <c r="J50" s="154">
        <f t="shared" si="0"/>
        <v>-10.265304999999984</v>
      </c>
      <c r="K50" s="154">
        <f t="shared" si="1"/>
        <v>-27.587500000000006</v>
      </c>
      <c r="L50" s="154">
        <f t="shared" si="2"/>
        <v>-31.590969999999999</v>
      </c>
      <c r="M50" s="153">
        <f t="shared" si="3"/>
        <v>-22.691550000000007</v>
      </c>
      <c r="O50" s="122"/>
      <c r="P50" s="122"/>
      <c r="Q50" s="122"/>
      <c r="R50" s="122"/>
      <c r="S50" s="122"/>
      <c r="U50" s="179"/>
    </row>
    <row r="51" spans="1:21" ht="15.5" thickTop="1">
      <c r="A51" s="120"/>
      <c r="B51" s="120"/>
      <c r="C51" s="121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1:21">
      <c r="A52" s="118" t="s">
        <v>58</v>
      </c>
    </row>
    <row r="53" spans="1:21" ht="12" customHeight="1" thickBot="1">
      <c r="A53" s="120"/>
      <c r="B53" s="120"/>
      <c r="C53" s="121"/>
      <c r="D53" s="120"/>
      <c r="E53" s="120"/>
      <c r="F53" s="120"/>
      <c r="G53" s="120"/>
      <c r="H53" s="120"/>
      <c r="I53" s="120"/>
      <c r="J53" s="120"/>
      <c r="K53" s="120"/>
      <c r="L53" s="120"/>
      <c r="M53" s="152" t="s">
        <v>55</v>
      </c>
    </row>
    <row r="54" spans="1:21" ht="20.25" customHeight="1" thickTop="1">
      <c r="A54" s="192"/>
      <c r="B54" s="193"/>
      <c r="C54" s="194"/>
      <c r="D54" s="151" t="s">
        <v>54</v>
      </c>
      <c r="E54" s="199" t="s">
        <v>53</v>
      </c>
      <c r="F54" s="200"/>
      <c r="G54" s="200"/>
      <c r="H54" s="201"/>
      <c r="I54" s="202" t="s">
        <v>52</v>
      </c>
      <c r="J54" s="200"/>
      <c r="K54" s="200"/>
      <c r="L54" s="200"/>
      <c r="M54" s="200"/>
    </row>
    <row r="55" spans="1:21" ht="20.25" customHeight="1" thickBot="1">
      <c r="A55" s="187"/>
      <c r="B55" s="188"/>
      <c r="C55" s="189"/>
      <c r="D55" s="149" t="s">
        <v>26</v>
      </c>
      <c r="E55" s="148" t="s">
        <v>51</v>
      </c>
      <c r="F55" s="148" t="s">
        <v>50</v>
      </c>
      <c r="G55" s="148" t="s">
        <v>49</v>
      </c>
      <c r="H55" s="150" t="s">
        <v>48</v>
      </c>
      <c r="I55" s="149" t="s">
        <v>26</v>
      </c>
      <c r="J55" s="148" t="s">
        <v>51</v>
      </c>
      <c r="K55" s="148" t="s">
        <v>50</v>
      </c>
      <c r="L55" s="148" t="s">
        <v>49</v>
      </c>
      <c r="M55" s="147" t="s">
        <v>48</v>
      </c>
    </row>
    <row r="56" spans="1:21" s="122" customFormat="1" ht="12.75" customHeight="1" thickTop="1">
      <c r="A56" s="181" t="s">
        <v>47</v>
      </c>
      <c r="B56" s="184" t="s">
        <v>43</v>
      </c>
      <c r="C56" s="146" t="s">
        <v>40</v>
      </c>
      <c r="D56" s="145">
        <v>62.529443739807903</v>
      </c>
      <c r="E56" s="142">
        <v>63.168759999999999</v>
      </c>
      <c r="F56" s="142">
        <v>64.427719999999994</v>
      </c>
      <c r="G56" s="142">
        <v>65.70317</v>
      </c>
      <c r="H56" s="144">
        <v>66.961870000000005</v>
      </c>
      <c r="I56" s="143" t="s">
        <v>46</v>
      </c>
      <c r="J56" s="142">
        <f t="shared" ref="J56:J100" si="4">-$D56+E56</f>
        <v>0.63931626019209631</v>
      </c>
      <c r="K56" s="142">
        <f t="shared" ref="K56:K100" si="5">-$D56+F56</f>
        <v>1.8982762601920911</v>
      </c>
      <c r="L56" s="142">
        <f t="shared" ref="L56:L100" si="6">-$D56+G56</f>
        <v>3.1737262601920975</v>
      </c>
      <c r="M56" s="141">
        <f t="shared" ref="M56:M100" si="7">-$D56+H56</f>
        <v>4.4324262601921021</v>
      </c>
    </row>
    <row r="57" spans="1:21" s="122" customFormat="1" ht="12.75" customHeight="1">
      <c r="A57" s="182"/>
      <c r="B57" s="185"/>
      <c r="C57" s="134" t="s">
        <v>39</v>
      </c>
      <c r="D57" s="133">
        <v>63.611264494754202</v>
      </c>
      <c r="E57" s="130">
        <v>65.194960000000009</v>
      </c>
      <c r="F57" s="130">
        <v>66.325959999999895</v>
      </c>
      <c r="G57" s="130">
        <v>68.051789999999997</v>
      </c>
      <c r="H57" s="132">
        <v>69.688079999999999</v>
      </c>
      <c r="I57" s="131" t="s">
        <v>35</v>
      </c>
      <c r="J57" s="130">
        <f t="shared" si="4"/>
        <v>1.5836955052458066</v>
      </c>
      <c r="K57" s="130">
        <f t="shared" si="5"/>
        <v>2.7146955052456931</v>
      </c>
      <c r="L57" s="130">
        <f t="shared" si="6"/>
        <v>4.4405255052457946</v>
      </c>
      <c r="M57" s="129">
        <f t="shared" si="7"/>
        <v>6.0768155052457971</v>
      </c>
    </row>
    <row r="58" spans="1:21" s="122" customFormat="1" ht="12.75" customHeight="1">
      <c r="A58" s="182"/>
      <c r="B58" s="185"/>
      <c r="C58" s="134" t="s">
        <v>38</v>
      </c>
      <c r="D58" s="133">
        <v>87.736625514403201</v>
      </c>
      <c r="E58" s="130">
        <v>88.613260000000011</v>
      </c>
      <c r="F58" s="130">
        <v>90.170299999999997</v>
      </c>
      <c r="G58" s="130">
        <v>91.584389999999999</v>
      </c>
      <c r="H58" s="132">
        <v>92.852730000000008</v>
      </c>
      <c r="I58" s="131" t="s">
        <v>35</v>
      </c>
      <c r="J58" s="130">
        <f t="shared" si="4"/>
        <v>0.87663448559681001</v>
      </c>
      <c r="K58" s="130">
        <f t="shared" si="5"/>
        <v>2.4336744855967964</v>
      </c>
      <c r="L58" s="130">
        <f t="shared" si="6"/>
        <v>3.8477644855967981</v>
      </c>
      <c r="M58" s="129">
        <f t="shared" si="7"/>
        <v>5.1161044855968072</v>
      </c>
    </row>
    <row r="59" spans="1:21" s="122" customFormat="1" ht="12.75" customHeight="1">
      <c r="A59" s="182"/>
      <c r="B59" s="185"/>
      <c r="C59" s="134" t="s">
        <v>37</v>
      </c>
      <c r="D59" s="133">
        <v>63.557628247834742</v>
      </c>
      <c r="E59" s="130">
        <v>66.743580583498968</v>
      </c>
      <c r="F59" s="130">
        <v>71.607033336233101</v>
      </c>
      <c r="G59" s="130">
        <v>75.613897170092784</v>
      </c>
      <c r="H59" s="132">
        <v>78.204676607655301</v>
      </c>
      <c r="I59" s="131" t="s">
        <v>35</v>
      </c>
      <c r="J59" s="130">
        <f t="shared" si="4"/>
        <v>3.1859523356642256</v>
      </c>
      <c r="K59" s="130">
        <f t="shared" si="5"/>
        <v>8.049405088398359</v>
      </c>
      <c r="L59" s="130">
        <f t="shared" si="6"/>
        <v>12.056268922258042</v>
      </c>
      <c r="M59" s="129">
        <f t="shared" si="7"/>
        <v>14.647048359820559</v>
      </c>
    </row>
    <row r="60" spans="1:21" s="122" customFormat="1" ht="12.75" customHeight="1">
      <c r="A60" s="182"/>
      <c r="B60" s="185"/>
      <c r="C60" s="134" t="s">
        <v>36</v>
      </c>
      <c r="D60" s="133">
        <v>18.562456385205838</v>
      </c>
      <c r="E60" s="130">
        <v>18.959594026568542</v>
      </c>
      <c r="F60" s="130">
        <v>19.959552783642884</v>
      </c>
      <c r="G60" s="130">
        <v>22.081222640648672</v>
      </c>
      <c r="H60" s="132">
        <v>25.406502552827543</v>
      </c>
      <c r="I60" s="131" t="s">
        <v>35</v>
      </c>
      <c r="J60" s="130">
        <f t="shared" si="4"/>
        <v>0.39713764136270413</v>
      </c>
      <c r="K60" s="130">
        <f t="shared" si="5"/>
        <v>1.3970963984370464</v>
      </c>
      <c r="L60" s="130">
        <f t="shared" si="6"/>
        <v>3.5187662554428343</v>
      </c>
      <c r="M60" s="129">
        <f t="shared" si="7"/>
        <v>6.8440461676217055</v>
      </c>
    </row>
    <row r="61" spans="1:21" s="122" customFormat="1" ht="12.75" customHeight="1">
      <c r="A61" s="182"/>
      <c r="B61" s="185" t="s">
        <v>42</v>
      </c>
      <c r="C61" s="140" t="s">
        <v>40</v>
      </c>
      <c r="D61" s="139">
        <v>71.433933933933901</v>
      </c>
      <c r="E61" s="136">
        <v>71.909940000000006</v>
      </c>
      <c r="F61" s="136">
        <v>72.485399999999998</v>
      </c>
      <c r="G61" s="136">
        <v>73.199389999999994</v>
      </c>
      <c r="H61" s="138">
        <v>73.933160000000001</v>
      </c>
      <c r="I61" s="137" t="s">
        <v>35</v>
      </c>
      <c r="J61" s="136">
        <f t="shared" si="4"/>
        <v>0.4760060660661054</v>
      </c>
      <c r="K61" s="136">
        <f t="shared" si="5"/>
        <v>1.0514660660660979</v>
      </c>
      <c r="L61" s="136">
        <f t="shared" si="6"/>
        <v>1.7654560660660934</v>
      </c>
      <c r="M61" s="135">
        <f t="shared" si="7"/>
        <v>2.4992260660661003</v>
      </c>
    </row>
    <row r="62" spans="1:21" s="122" customFormat="1" ht="12.75" customHeight="1">
      <c r="A62" s="182"/>
      <c r="B62" s="185"/>
      <c r="C62" s="134" t="s">
        <v>39</v>
      </c>
      <c r="D62" s="133">
        <v>64.047362755651207</v>
      </c>
      <c r="E62" s="130">
        <v>64.975170000000006</v>
      </c>
      <c r="F62" s="130">
        <v>65.953429999999997</v>
      </c>
      <c r="G62" s="130">
        <v>67.385039999999989</v>
      </c>
      <c r="H62" s="132">
        <v>68.809690000000003</v>
      </c>
      <c r="I62" s="131" t="s">
        <v>35</v>
      </c>
      <c r="J62" s="130">
        <f t="shared" si="4"/>
        <v>0.92780724434879858</v>
      </c>
      <c r="K62" s="130">
        <f t="shared" si="5"/>
        <v>1.9060672443487903</v>
      </c>
      <c r="L62" s="130">
        <f t="shared" si="6"/>
        <v>3.3376772443487823</v>
      </c>
      <c r="M62" s="129">
        <f t="shared" si="7"/>
        <v>4.7623272443487963</v>
      </c>
    </row>
    <row r="63" spans="1:21" s="122" customFormat="1" ht="12.75" customHeight="1">
      <c r="A63" s="182"/>
      <c r="B63" s="185"/>
      <c r="C63" s="134" t="s">
        <v>38</v>
      </c>
      <c r="D63" s="133">
        <v>95.323302155347704</v>
      </c>
      <c r="E63" s="130">
        <v>95.343530000000001</v>
      </c>
      <c r="F63" s="130">
        <v>95.274820000000005</v>
      </c>
      <c r="G63" s="130">
        <v>95.335890000000006</v>
      </c>
      <c r="H63" s="132">
        <v>95.39085</v>
      </c>
      <c r="I63" s="131" t="s">
        <v>35</v>
      </c>
      <c r="J63" s="178">
        <f t="shared" si="4"/>
        <v>2.0227844652296767E-2</v>
      </c>
      <c r="K63" s="178">
        <f t="shared" si="5"/>
        <v>-4.8482155347699063E-2</v>
      </c>
      <c r="L63" s="178">
        <f t="shared" si="6"/>
        <v>1.2587844652301783E-2</v>
      </c>
      <c r="M63" s="177">
        <f t="shared" si="7"/>
        <v>6.7547844652295908E-2</v>
      </c>
    </row>
    <row r="64" spans="1:21" s="122" customFormat="1" ht="12.75" customHeight="1">
      <c r="A64" s="182"/>
      <c r="B64" s="185"/>
      <c r="C64" s="134" t="s">
        <v>37</v>
      </c>
      <c r="D64" s="133">
        <v>74.864130434782567</v>
      </c>
      <c r="E64" s="130">
        <v>78.657115557287156</v>
      </c>
      <c r="F64" s="130">
        <v>81.85517231089932</v>
      </c>
      <c r="G64" s="130">
        <v>84.156737262635588</v>
      </c>
      <c r="H64" s="132">
        <v>85.281738895553872</v>
      </c>
      <c r="I64" s="131" t="s">
        <v>35</v>
      </c>
      <c r="J64" s="130">
        <f t="shared" si="4"/>
        <v>3.7929851225045894</v>
      </c>
      <c r="K64" s="130">
        <f t="shared" si="5"/>
        <v>6.9910418761167534</v>
      </c>
      <c r="L64" s="130">
        <f t="shared" si="6"/>
        <v>9.2926068278530209</v>
      </c>
      <c r="M64" s="129">
        <f t="shared" si="7"/>
        <v>10.417608460771305</v>
      </c>
    </row>
    <row r="65" spans="1:13" s="122" customFormat="1" ht="12.75" customHeight="1">
      <c r="A65" s="182"/>
      <c r="B65" s="185"/>
      <c r="C65" s="134" t="s">
        <v>36</v>
      </c>
      <c r="D65" s="133">
        <v>26.245847176079678</v>
      </c>
      <c r="E65" s="130">
        <v>27.403821456316262</v>
      </c>
      <c r="F65" s="130">
        <v>28.918537304682513</v>
      </c>
      <c r="G65" s="130">
        <v>31.620533891765152</v>
      </c>
      <c r="H65" s="132">
        <v>35.570608930995448</v>
      </c>
      <c r="I65" s="131" t="s">
        <v>35</v>
      </c>
      <c r="J65" s="130">
        <f t="shared" si="4"/>
        <v>1.1579742802365836</v>
      </c>
      <c r="K65" s="130">
        <f t="shared" si="5"/>
        <v>2.6726901286028344</v>
      </c>
      <c r="L65" s="130">
        <f t="shared" si="6"/>
        <v>5.3746867156854741</v>
      </c>
      <c r="M65" s="129">
        <f t="shared" si="7"/>
        <v>9.3247617549157695</v>
      </c>
    </row>
    <row r="66" spans="1:13" s="122" customFormat="1" ht="12.75" customHeight="1">
      <c r="A66" s="182"/>
      <c r="B66" s="185" t="s">
        <v>41</v>
      </c>
      <c r="C66" s="140" t="s">
        <v>40</v>
      </c>
      <c r="D66" s="139">
        <v>54.220665499124301</v>
      </c>
      <c r="E66" s="136">
        <v>55.017309999999995</v>
      </c>
      <c r="F66" s="136">
        <v>56.92062</v>
      </c>
      <c r="G66" s="136">
        <v>58.727629999999998</v>
      </c>
      <c r="H66" s="138">
        <v>60.479190000000003</v>
      </c>
      <c r="I66" s="137" t="s">
        <v>35</v>
      </c>
      <c r="J66" s="136">
        <f t="shared" si="4"/>
        <v>0.7966445008756935</v>
      </c>
      <c r="K66" s="136">
        <f t="shared" si="5"/>
        <v>2.6999545008756982</v>
      </c>
      <c r="L66" s="136">
        <f t="shared" si="6"/>
        <v>4.5069645008756964</v>
      </c>
      <c r="M66" s="135">
        <f t="shared" si="7"/>
        <v>6.2585245008757013</v>
      </c>
    </row>
    <row r="67" spans="1:13" s="122" customFormat="1" ht="12.75" customHeight="1">
      <c r="A67" s="182"/>
      <c r="B67" s="185"/>
      <c r="C67" s="134" t="s">
        <v>39</v>
      </c>
      <c r="D67" s="133">
        <v>63.151927437641696</v>
      </c>
      <c r="E67" s="130">
        <v>65.425870000000003</v>
      </c>
      <c r="F67" s="130">
        <v>66.716369999999998</v>
      </c>
      <c r="G67" s="130">
        <v>68.747519999999994</v>
      </c>
      <c r="H67" s="132">
        <v>70.603319999999997</v>
      </c>
      <c r="I67" s="131" t="s">
        <v>35</v>
      </c>
      <c r="J67" s="130">
        <f t="shared" si="4"/>
        <v>2.2739425623583074</v>
      </c>
      <c r="K67" s="130">
        <f t="shared" si="5"/>
        <v>3.5644425623583018</v>
      </c>
      <c r="L67" s="130">
        <f t="shared" si="6"/>
        <v>5.5955925623582985</v>
      </c>
      <c r="M67" s="129">
        <f t="shared" si="7"/>
        <v>7.4513925623583006</v>
      </c>
    </row>
    <row r="68" spans="1:13" s="122" customFormat="1" ht="12.75" customHeight="1">
      <c r="A68" s="182"/>
      <c r="B68" s="185"/>
      <c r="C68" s="134" t="s">
        <v>38</v>
      </c>
      <c r="D68" s="133">
        <v>79.966680549770899</v>
      </c>
      <c r="E68" s="130">
        <v>81.701100000000011</v>
      </c>
      <c r="F68" s="130">
        <v>84.903480000000002</v>
      </c>
      <c r="G68" s="130">
        <v>87.694760000000002</v>
      </c>
      <c r="H68" s="132">
        <v>90.211439999999996</v>
      </c>
      <c r="I68" s="131" t="s">
        <v>35</v>
      </c>
      <c r="J68" s="130">
        <f t="shared" si="4"/>
        <v>1.7344194502291117</v>
      </c>
      <c r="K68" s="130">
        <f t="shared" si="5"/>
        <v>4.9367994502291026</v>
      </c>
      <c r="L68" s="130">
        <f t="shared" si="6"/>
        <v>7.728079450229103</v>
      </c>
      <c r="M68" s="129">
        <f t="shared" si="7"/>
        <v>10.244759450229097</v>
      </c>
    </row>
    <row r="69" spans="1:13" s="122" customFormat="1" ht="12.75" customHeight="1">
      <c r="A69" s="182"/>
      <c r="B69" s="185"/>
      <c r="C69" s="134" t="s">
        <v>37</v>
      </c>
      <c r="D69" s="133">
        <v>52.679738562091508</v>
      </c>
      <c r="E69" s="130">
        <v>55.226026004373317</v>
      </c>
      <c r="F69" s="130">
        <v>61.626064887807445</v>
      </c>
      <c r="G69" s="130">
        <v>67.222528080080806</v>
      </c>
      <c r="H69" s="132">
        <v>71.225853870085004</v>
      </c>
      <c r="I69" s="131" t="s">
        <v>35</v>
      </c>
      <c r="J69" s="130">
        <f t="shared" si="4"/>
        <v>2.5462874422818089</v>
      </c>
      <c r="K69" s="130">
        <f t="shared" si="5"/>
        <v>8.9463263257159369</v>
      </c>
      <c r="L69" s="130">
        <f t="shared" si="6"/>
        <v>14.542789517989299</v>
      </c>
      <c r="M69" s="129">
        <f t="shared" si="7"/>
        <v>18.546115307993496</v>
      </c>
    </row>
    <row r="70" spans="1:13" s="122" customFormat="1" ht="12.75" customHeight="1" thickBot="1">
      <c r="A70" s="183"/>
      <c r="B70" s="186"/>
      <c r="C70" s="128" t="s">
        <v>36</v>
      </c>
      <c r="D70" s="127">
        <v>12.996389891696724</v>
      </c>
      <c r="E70" s="124">
        <v>12.825242610139911</v>
      </c>
      <c r="F70" s="124">
        <v>13.471006949578104</v>
      </c>
      <c r="G70" s="124">
        <v>15.166774595796204</v>
      </c>
      <c r="H70" s="126">
        <v>17.961979105261864</v>
      </c>
      <c r="I70" s="125" t="s">
        <v>35</v>
      </c>
      <c r="J70" s="124">
        <f t="shared" si="4"/>
        <v>-0.17114728155681291</v>
      </c>
      <c r="K70" s="124">
        <f t="shared" si="5"/>
        <v>0.47461705788137998</v>
      </c>
      <c r="L70" s="124">
        <f t="shared" si="6"/>
        <v>2.1703847040994795</v>
      </c>
      <c r="M70" s="123">
        <f t="shared" si="7"/>
        <v>4.9655892135651403</v>
      </c>
    </row>
    <row r="71" spans="1:13" s="122" customFormat="1" ht="12.75" customHeight="1" thickTop="1">
      <c r="A71" s="181" t="s">
        <v>45</v>
      </c>
      <c r="B71" s="184" t="s">
        <v>43</v>
      </c>
      <c r="C71" s="146" t="s">
        <v>40</v>
      </c>
      <c r="D71" s="145">
        <v>62.529443739807903</v>
      </c>
      <c r="E71" s="142">
        <v>62.956140000000005</v>
      </c>
      <c r="F71" s="142">
        <v>63.921510000000005</v>
      </c>
      <c r="G71" s="142">
        <v>64.310599999999994</v>
      </c>
      <c r="H71" s="144">
        <v>64.448809999999995</v>
      </c>
      <c r="I71" s="143" t="s">
        <v>35</v>
      </c>
      <c r="J71" s="142">
        <f t="shared" si="4"/>
        <v>0.42669626019210227</v>
      </c>
      <c r="K71" s="142">
        <f t="shared" si="5"/>
        <v>1.3920662601921023</v>
      </c>
      <c r="L71" s="142">
        <f t="shared" si="6"/>
        <v>1.7811562601920912</v>
      </c>
      <c r="M71" s="141">
        <f t="shared" si="7"/>
        <v>1.919366260192092</v>
      </c>
    </row>
    <row r="72" spans="1:13" s="122" customFormat="1" ht="12.75" customHeight="1">
      <c r="A72" s="182"/>
      <c r="B72" s="185"/>
      <c r="C72" s="134" t="s">
        <v>39</v>
      </c>
      <c r="D72" s="133">
        <v>63.611264494754202</v>
      </c>
      <c r="E72" s="130">
        <v>64.966560000000001</v>
      </c>
      <c r="F72" s="130">
        <v>65.614670000000004</v>
      </c>
      <c r="G72" s="130">
        <v>66.542619999999999</v>
      </c>
      <c r="H72" s="132">
        <v>67.711680000000001</v>
      </c>
      <c r="I72" s="131" t="s">
        <v>35</v>
      </c>
      <c r="J72" s="130">
        <f t="shared" si="4"/>
        <v>1.3552955052457989</v>
      </c>
      <c r="K72" s="130">
        <f t="shared" si="5"/>
        <v>2.0034055052458015</v>
      </c>
      <c r="L72" s="130">
        <f t="shared" si="6"/>
        <v>2.9313555052457971</v>
      </c>
      <c r="M72" s="129">
        <f t="shared" si="7"/>
        <v>4.1004155052457989</v>
      </c>
    </row>
    <row r="73" spans="1:13" s="122" customFormat="1" ht="12.75" customHeight="1">
      <c r="A73" s="182"/>
      <c r="B73" s="185"/>
      <c r="C73" s="134" t="s">
        <v>38</v>
      </c>
      <c r="D73" s="133">
        <v>87.736625514403201</v>
      </c>
      <c r="E73" s="130">
        <v>88.475669999999994</v>
      </c>
      <c r="F73" s="130">
        <v>90.009140000000002</v>
      </c>
      <c r="G73" s="130">
        <v>90.787499999999994</v>
      </c>
      <c r="H73" s="132">
        <v>91.419179999999997</v>
      </c>
      <c r="I73" s="131" t="s">
        <v>35</v>
      </c>
      <c r="J73" s="130">
        <f t="shared" si="4"/>
        <v>0.73904448559679281</v>
      </c>
      <c r="K73" s="130">
        <f t="shared" si="5"/>
        <v>2.2725144855968011</v>
      </c>
      <c r="L73" s="130">
        <f t="shared" si="6"/>
        <v>3.0508744855967933</v>
      </c>
      <c r="M73" s="129">
        <f t="shared" si="7"/>
        <v>3.6825544855967962</v>
      </c>
    </row>
    <row r="74" spans="1:13" s="122" customFormat="1" ht="12.75" customHeight="1">
      <c r="A74" s="182"/>
      <c r="B74" s="185"/>
      <c r="C74" s="134" t="s">
        <v>37</v>
      </c>
      <c r="D74" s="133">
        <v>63.557628247834742</v>
      </c>
      <c r="E74" s="130">
        <v>66.451384074425505</v>
      </c>
      <c r="F74" s="130">
        <v>70.976486271654721</v>
      </c>
      <c r="G74" s="130">
        <v>73.789317584486213</v>
      </c>
      <c r="H74" s="132">
        <v>74.254267323199059</v>
      </c>
      <c r="I74" s="131" t="s">
        <v>35</v>
      </c>
      <c r="J74" s="130">
        <f t="shared" si="4"/>
        <v>2.8937558265907626</v>
      </c>
      <c r="K74" s="130">
        <f t="shared" si="5"/>
        <v>7.4188580238199791</v>
      </c>
      <c r="L74" s="130">
        <f t="shared" si="6"/>
        <v>10.231689336651471</v>
      </c>
      <c r="M74" s="129">
        <f t="shared" si="7"/>
        <v>10.696639075364317</v>
      </c>
    </row>
    <row r="75" spans="1:13" s="122" customFormat="1" ht="12.75" customHeight="1">
      <c r="A75" s="182"/>
      <c r="B75" s="185"/>
      <c r="C75" s="134" t="s">
        <v>36</v>
      </c>
      <c r="D75" s="133">
        <v>18.562456385205838</v>
      </c>
      <c r="E75" s="130">
        <v>18.675822389113456</v>
      </c>
      <c r="F75" s="130">
        <v>19.11132677922528</v>
      </c>
      <c r="G75" s="130">
        <v>20.172353204868614</v>
      </c>
      <c r="H75" s="132">
        <v>22.04860764625516</v>
      </c>
      <c r="I75" s="131" t="s">
        <v>35</v>
      </c>
      <c r="J75" s="130">
        <f t="shared" si="4"/>
        <v>0.11336600390761831</v>
      </c>
      <c r="K75" s="130">
        <f t="shared" si="5"/>
        <v>0.54887039401944193</v>
      </c>
      <c r="L75" s="130">
        <f t="shared" si="6"/>
        <v>1.6098968196627759</v>
      </c>
      <c r="M75" s="129">
        <f t="shared" si="7"/>
        <v>3.4861512610493222</v>
      </c>
    </row>
    <row r="76" spans="1:13" s="122" customFormat="1" ht="12.75" customHeight="1">
      <c r="A76" s="182"/>
      <c r="B76" s="185" t="s">
        <v>42</v>
      </c>
      <c r="C76" s="140" t="s">
        <v>40</v>
      </c>
      <c r="D76" s="139">
        <v>71.433933933933901</v>
      </c>
      <c r="E76" s="136">
        <v>71.734729999999999</v>
      </c>
      <c r="F76" s="136">
        <v>71.805329999999998</v>
      </c>
      <c r="G76" s="136">
        <v>71.626279999999994</v>
      </c>
      <c r="H76" s="138">
        <v>71.386130000000009</v>
      </c>
      <c r="I76" s="137" t="s">
        <v>35</v>
      </c>
      <c r="J76" s="136">
        <f t="shared" si="4"/>
        <v>0.30079606606609843</v>
      </c>
      <c r="K76" s="136">
        <f t="shared" si="5"/>
        <v>0.37139606606609732</v>
      </c>
      <c r="L76" s="136">
        <f t="shared" si="6"/>
        <v>0.19234606606609361</v>
      </c>
      <c r="M76" s="135">
        <f t="shared" si="7"/>
        <v>-4.780393393389204E-2</v>
      </c>
    </row>
    <row r="77" spans="1:13" s="122" customFormat="1" ht="12.75" customHeight="1">
      <c r="A77" s="182"/>
      <c r="B77" s="185"/>
      <c r="C77" s="134" t="s">
        <v>39</v>
      </c>
      <c r="D77" s="133">
        <v>64.047362755651207</v>
      </c>
      <c r="E77" s="130">
        <v>64.967209999999994</v>
      </c>
      <c r="F77" s="130">
        <v>65.339219999999997</v>
      </c>
      <c r="G77" s="130">
        <v>65.688550000000006</v>
      </c>
      <c r="H77" s="132">
        <v>66.529960000000003</v>
      </c>
      <c r="I77" s="131" t="s">
        <v>35</v>
      </c>
      <c r="J77" s="130">
        <f t="shared" si="4"/>
        <v>0.91984724434878729</v>
      </c>
      <c r="K77" s="130">
        <f t="shared" si="5"/>
        <v>1.2918572443487903</v>
      </c>
      <c r="L77" s="130">
        <f t="shared" si="6"/>
        <v>1.6411872443487994</v>
      </c>
      <c r="M77" s="129">
        <f t="shared" si="7"/>
        <v>2.4825972443487956</v>
      </c>
    </row>
    <row r="78" spans="1:13" s="122" customFormat="1" ht="12.75" customHeight="1">
      <c r="A78" s="182"/>
      <c r="B78" s="185"/>
      <c r="C78" s="134" t="s">
        <v>38</v>
      </c>
      <c r="D78" s="133">
        <v>95.323302155347704</v>
      </c>
      <c r="E78" s="130">
        <v>95.332490000000007</v>
      </c>
      <c r="F78" s="130">
        <v>95.278130000000004</v>
      </c>
      <c r="G78" s="130">
        <v>95.368120000000005</v>
      </c>
      <c r="H78" s="132">
        <v>95.419269999999997</v>
      </c>
      <c r="I78" s="131" t="s">
        <v>35</v>
      </c>
      <c r="J78" s="130">
        <f t="shared" si="4"/>
        <v>9.1878446523026014E-3</v>
      </c>
      <c r="K78" s="130">
        <f t="shared" si="5"/>
        <v>-4.5172155347700027E-2</v>
      </c>
      <c r="L78" s="130">
        <f t="shared" si="6"/>
        <v>4.4817844652300209E-2</v>
      </c>
      <c r="M78" s="129">
        <f t="shared" si="7"/>
        <v>9.5967844652292911E-2</v>
      </c>
    </row>
    <row r="79" spans="1:13" s="122" customFormat="1" ht="12.75" customHeight="1">
      <c r="A79" s="182"/>
      <c r="B79" s="185"/>
      <c r="C79" s="134" t="s">
        <v>37</v>
      </c>
      <c r="D79" s="133">
        <v>74.864130434782567</v>
      </c>
      <c r="E79" s="130">
        <v>78.372903059951085</v>
      </c>
      <c r="F79" s="130">
        <v>80.816063165506606</v>
      </c>
      <c r="G79" s="130">
        <v>81.996201967457765</v>
      </c>
      <c r="H79" s="132">
        <v>81.888788428991333</v>
      </c>
      <c r="I79" s="131" t="s">
        <v>35</v>
      </c>
      <c r="J79" s="130">
        <f t="shared" si="4"/>
        <v>3.5087726251685183</v>
      </c>
      <c r="K79" s="130">
        <f t="shared" si="5"/>
        <v>5.9519327307240388</v>
      </c>
      <c r="L79" s="130">
        <f t="shared" si="6"/>
        <v>7.132071532675198</v>
      </c>
      <c r="M79" s="129">
        <f t="shared" si="7"/>
        <v>7.0246579942087664</v>
      </c>
    </row>
    <row r="80" spans="1:13" s="122" customFormat="1" ht="12.75" customHeight="1">
      <c r="A80" s="182"/>
      <c r="B80" s="185"/>
      <c r="C80" s="134" t="s">
        <v>36</v>
      </c>
      <c r="D80" s="133">
        <v>26.245847176079678</v>
      </c>
      <c r="E80" s="130">
        <v>26.849660929855247</v>
      </c>
      <c r="F80" s="130">
        <v>27.153465249563631</v>
      </c>
      <c r="G80" s="130">
        <v>27.807047165807308</v>
      </c>
      <c r="H80" s="132">
        <v>29.386313336021271</v>
      </c>
      <c r="I80" s="131" t="s">
        <v>35</v>
      </c>
      <c r="J80" s="130">
        <f t="shared" si="4"/>
        <v>0.60381375377556878</v>
      </c>
      <c r="K80" s="130">
        <f t="shared" si="5"/>
        <v>0.90761807348395251</v>
      </c>
      <c r="L80" s="130">
        <f t="shared" si="6"/>
        <v>1.5611999897276299</v>
      </c>
      <c r="M80" s="129">
        <f t="shared" si="7"/>
        <v>3.1404661599415924</v>
      </c>
    </row>
    <row r="81" spans="1:13" s="122" customFormat="1" ht="12.75" customHeight="1">
      <c r="A81" s="182"/>
      <c r="B81" s="185" t="s">
        <v>41</v>
      </c>
      <c r="C81" s="140" t="s">
        <v>40</v>
      </c>
      <c r="D81" s="139">
        <v>54.220665499124301</v>
      </c>
      <c r="E81" s="136">
        <v>54.76981</v>
      </c>
      <c r="F81" s="136">
        <v>56.57638</v>
      </c>
      <c r="G81" s="136">
        <v>57.503059999999891</v>
      </c>
      <c r="H81" s="138">
        <v>57.997730000000004</v>
      </c>
      <c r="I81" s="137" t="s">
        <v>35</v>
      </c>
      <c r="J81" s="136">
        <f t="shared" si="4"/>
        <v>0.54914450087569833</v>
      </c>
      <c r="K81" s="136">
        <f t="shared" si="5"/>
        <v>2.355714500875699</v>
      </c>
      <c r="L81" s="136">
        <f t="shared" si="6"/>
        <v>3.2823945008755899</v>
      </c>
      <c r="M81" s="135">
        <f t="shared" si="7"/>
        <v>3.7770645008757029</v>
      </c>
    </row>
    <row r="82" spans="1:13" s="122" customFormat="1" ht="12.75" customHeight="1">
      <c r="A82" s="182"/>
      <c r="B82" s="185"/>
      <c r="C82" s="134" t="s">
        <v>39</v>
      </c>
      <c r="D82" s="133">
        <v>63.151927437641696</v>
      </c>
      <c r="E82" s="130">
        <v>64.965879999999999</v>
      </c>
      <c r="F82" s="130">
        <v>65.90334</v>
      </c>
      <c r="G82" s="130">
        <v>67.433800000000005</v>
      </c>
      <c r="H82" s="132">
        <v>68.942979999999991</v>
      </c>
      <c r="I82" s="131" t="s">
        <v>35</v>
      </c>
      <c r="J82" s="130">
        <f t="shared" si="4"/>
        <v>1.8139525623583026</v>
      </c>
      <c r="K82" s="130">
        <f t="shared" si="5"/>
        <v>2.7514125623583041</v>
      </c>
      <c r="L82" s="130">
        <f t="shared" si="6"/>
        <v>4.2818725623583092</v>
      </c>
      <c r="M82" s="129">
        <f t="shared" si="7"/>
        <v>5.7910525623582956</v>
      </c>
    </row>
    <row r="83" spans="1:13" s="122" customFormat="1" ht="12.75" customHeight="1">
      <c r="A83" s="182"/>
      <c r="B83" s="185"/>
      <c r="C83" s="134" t="s">
        <v>38</v>
      </c>
      <c r="D83" s="133">
        <v>79.966680549770899</v>
      </c>
      <c r="E83" s="130">
        <v>81.433549999999997</v>
      </c>
      <c r="F83" s="130">
        <v>84.572630000000004</v>
      </c>
      <c r="G83" s="130">
        <v>86.038210000000007</v>
      </c>
      <c r="H83" s="132">
        <v>87.256500000000003</v>
      </c>
      <c r="I83" s="131" t="s">
        <v>35</v>
      </c>
      <c r="J83" s="130">
        <f t="shared" si="4"/>
        <v>1.4668694502290975</v>
      </c>
      <c r="K83" s="130">
        <f t="shared" si="5"/>
        <v>4.6059494502291045</v>
      </c>
      <c r="L83" s="130">
        <f t="shared" si="6"/>
        <v>6.0715294502291073</v>
      </c>
      <c r="M83" s="129">
        <f t="shared" si="7"/>
        <v>7.2898194502291034</v>
      </c>
    </row>
    <row r="84" spans="1:13" s="122" customFormat="1" ht="12.75" customHeight="1">
      <c r="A84" s="182"/>
      <c r="B84" s="185"/>
      <c r="C84" s="134" t="s">
        <v>37</v>
      </c>
      <c r="D84" s="133">
        <v>52.679738562091508</v>
      </c>
      <c r="E84" s="130">
        <v>54.926108236589734</v>
      </c>
      <c r="F84" s="130">
        <v>61.393427228450925</v>
      </c>
      <c r="G84" s="130">
        <v>65.727938496853994</v>
      </c>
      <c r="H84" s="132">
        <v>66.725736426225907</v>
      </c>
      <c r="I84" s="131" t="s">
        <v>35</v>
      </c>
      <c r="J84" s="130">
        <f t="shared" si="4"/>
        <v>2.2463696744982258</v>
      </c>
      <c r="K84" s="130">
        <f t="shared" si="5"/>
        <v>8.7136886663594169</v>
      </c>
      <c r="L84" s="130">
        <f t="shared" si="6"/>
        <v>13.048199934762486</v>
      </c>
      <c r="M84" s="129">
        <f t="shared" si="7"/>
        <v>14.045997864134399</v>
      </c>
    </row>
    <row r="85" spans="1:13" s="122" customFormat="1" ht="12.75" customHeight="1" thickBot="1">
      <c r="A85" s="183"/>
      <c r="B85" s="186"/>
      <c r="C85" s="128" t="s">
        <v>36</v>
      </c>
      <c r="D85" s="127">
        <v>12.996389891696724</v>
      </c>
      <c r="E85" s="124">
        <v>12.737894618031909</v>
      </c>
      <c r="F85" s="124">
        <v>13.286822025559674</v>
      </c>
      <c r="G85" s="124">
        <v>14.638444994314694</v>
      </c>
      <c r="H85" s="126">
        <v>16.674240336048758</v>
      </c>
      <c r="I85" s="125" t="s">
        <v>35</v>
      </c>
      <c r="J85" s="124">
        <f t="shared" si="4"/>
        <v>-0.25849527366481517</v>
      </c>
      <c r="K85" s="124">
        <f t="shared" si="5"/>
        <v>0.29043213386295008</v>
      </c>
      <c r="L85" s="124">
        <f t="shared" si="6"/>
        <v>1.6420551026179702</v>
      </c>
      <c r="M85" s="123">
        <f t="shared" si="7"/>
        <v>3.6778504443520337</v>
      </c>
    </row>
    <row r="86" spans="1:13" s="122" customFormat="1" ht="12.75" customHeight="1" thickTop="1">
      <c r="A86" s="181" t="s">
        <v>44</v>
      </c>
      <c r="B86" s="184" t="s">
        <v>43</v>
      </c>
      <c r="C86" s="146" t="s">
        <v>40</v>
      </c>
      <c r="D86" s="145">
        <v>62.529443739807903</v>
      </c>
      <c r="E86" s="142">
        <v>61.80097</v>
      </c>
      <c r="F86" s="142">
        <v>60.864899999999999</v>
      </c>
      <c r="G86" s="142">
        <v>60.077270000000006</v>
      </c>
      <c r="H86" s="144">
        <v>59.178370000000001</v>
      </c>
      <c r="I86" s="143" t="s">
        <v>35</v>
      </c>
      <c r="J86" s="142">
        <f t="shared" si="4"/>
        <v>-0.72847373980790309</v>
      </c>
      <c r="K86" s="142">
        <f t="shared" si="5"/>
        <v>-1.6645437398079039</v>
      </c>
      <c r="L86" s="142">
        <f t="shared" si="6"/>
        <v>-2.4521737398078969</v>
      </c>
      <c r="M86" s="141">
        <f t="shared" si="7"/>
        <v>-3.3510737398079016</v>
      </c>
    </row>
    <row r="87" spans="1:13" s="122" customFormat="1" ht="12.75" customHeight="1">
      <c r="A87" s="182"/>
      <c r="B87" s="185"/>
      <c r="C87" s="134" t="s">
        <v>39</v>
      </c>
      <c r="D87" s="133">
        <v>63.611264494754202</v>
      </c>
      <c r="E87" s="130">
        <v>63.811810000000001</v>
      </c>
      <c r="F87" s="130">
        <v>63.86891</v>
      </c>
      <c r="G87" s="130">
        <v>64.918880000000001</v>
      </c>
      <c r="H87" s="132">
        <v>65.956869999999995</v>
      </c>
      <c r="I87" s="131" t="s">
        <v>35</v>
      </c>
      <c r="J87" s="130">
        <f t="shared" si="4"/>
        <v>0.20054550524579895</v>
      </c>
      <c r="K87" s="130">
        <f t="shared" si="5"/>
        <v>0.25764550524579732</v>
      </c>
      <c r="L87" s="130">
        <f t="shared" si="6"/>
        <v>1.3076155052457992</v>
      </c>
      <c r="M87" s="129">
        <f t="shared" si="7"/>
        <v>2.3456055052457927</v>
      </c>
    </row>
    <row r="88" spans="1:13" s="122" customFormat="1" ht="12.75" customHeight="1">
      <c r="A88" s="182"/>
      <c r="B88" s="185"/>
      <c r="C88" s="134" t="s">
        <v>38</v>
      </c>
      <c r="D88" s="133">
        <v>87.736625514403201</v>
      </c>
      <c r="E88" s="130">
        <v>87.709360000000004</v>
      </c>
      <c r="F88" s="130">
        <v>87.614869999999996</v>
      </c>
      <c r="G88" s="130">
        <v>87.643599999999992</v>
      </c>
      <c r="H88" s="132">
        <v>87.671400000000006</v>
      </c>
      <c r="I88" s="131" t="s">
        <v>35</v>
      </c>
      <c r="J88" s="130">
        <f t="shared" si="4"/>
        <v>-2.7265514403197244E-2</v>
      </c>
      <c r="K88" s="130">
        <f t="shared" si="5"/>
        <v>-0.12175551440320476</v>
      </c>
      <c r="L88" s="130">
        <f t="shared" si="6"/>
        <v>-9.3025514403208831E-2</v>
      </c>
      <c r="M88" s="129">
        <f t="shared" si="7"/>
        <v>-6.5225514403195461E-2</v>
      </c>
    </row>
    <row r="89" spans="1:13" s="122" customFormat="1" ht="12.75" customHeight="1">
      <c r="A89" s="182"/>
      <c r="B89" s="185"/>
      <c r="C89" s="134" t="s">
        <v>37</v>
      </c>
      <c r="D89" s="133">
        <v>63.557628247834742</v>
      </c>
      <c r="E89" s="130">
        <v>64.229769814275571</v>
      </c>
      <c r="F89" s="130">
        <v>64.640867401905311</v>
      </c>
      <c r="G89" s="130">
        <v>64.952993404327714</v>
      </c>
      <c r="H89" s="132">
        <v>63.450780238670355</v>
      </c>
      <c r="I89" s="131" t="s">
        <v>35</v>
      </c>
      <c r="J89" s="130">
        <f t="shared" si="4"/>
        <v>0.67214156644082834</v>
      </c>
      <c r="K89" s="130">
        <f t="shared" si="5"/>
        <v>1.0832391540705686</v>
      </c>
      <c r="L89" s="130">
        <f t="shared" si="6"/>
        <v>1.3953651564929714</v>
      </c>
      <c r="M89" s="129">
        <f t="shared" si="7"/>
        <v>-0.10684800916438775</v>
      </c>
    </row>
    <row r="90" spans="1:13" s="122" customFormat="1" ht="12.75" customHeight="1">
      <c r="A90" s="182"/>
      <c r="B90" s="185"/>
      <c r="C90" s="134" t="s">
        <v>36</v>
      </c>
      <c r="D90" s="133">
        <v>18.562456385205838</v>
      </c>
      <c r="E90" s="130">
        <v>17.435156146512725</v>
      </c>
      <c r="F90" s="130">
        <v>16.051490894596245</v>
      </c>
      <c r="G90" s="130">
        <v>15.726640006605145</v>
      </c>
      <c r="H90" s="132">
        <v>16.24551346883732</v>
      </c>
      <c r="I90" s="131" t="s">
        <v>35</v>
      </c>
      <c r="J90" s="130">
        <f t="shared" si="4"/>
        <v>-1.1273002386931132</v>
      </c>
      <c r="K90" s="130">
        <f t="shared" si="5"/>
        <v>-2.5109654906095926</v>
      </c>
      <c r="L90" s="130">
        <f t="shared" si="6"/>
        <v>-2.8358163786006934</v>
      </c>
      <c r="M90" s="129">
        <f t="shared" si="7"/>
        <v>-2.316942916368518</v>
      </c>
    </row>
    <row r="91" spans="1:13" s="122" customFormat="1" ht="12.75" customHeight="1">
      <c r="A91" s="182"/>
      <c r="B91" s="185" t="s">
        <v>42</v>
      </c>
      <c r="C91" s="140" t="s">
        <v>40</v>
      </c>
      <c r="D91" s="139">
        <v>71.433933933933901</v>
      </c>
      <c r="E91" s="136">
        <v>70.706440000000001</v>
      </c>
      <c r="F91" s="136">
        <v>69.851700000000008</v>
      </c>
      <c r="G91" s="136">
        <v>69.204619999999892</v>
      </c>
      <c r="H91" s="138">
        <v>68.396959999999993</v>
      </c>
      <c r="I91" s="137" t="s">
        <v>35</v>
      </c>
      <c r="J91" s="136">
        <f t="shared" si="4"/>
        <v>-0.72749393393389994</v>
      </c>
      <c r="K91" s="136">
        <f t="shared" si="5"/>
        <v>-1.5822339339338924</v>
      </c>
      <c r="L91" s="136">
        <f t="shared" si="6"/>
        <v>-2.2293139339340087</v>
      </c>
      <c r="M91" s="135">
        <f t="shared" si="7"/>
        <v>-3.0369739339339077</v>
      </c>
    </row>
    <row r="92" spans="1:13" s="122" customFormat="1" ht="12.75" customHeight="1">
      <c r="A92" s="182"/>
      <c r="B92" s="185"/>
      <c r="C92" s="134" t="s">
        <v>39</v>
      </c>
      <c r="D92" s="133">
        <v>64.047362755651207</v>
      </c>
      <c r="E92" s="130">
        <v>64.37473</v>
      </c>
      <c r="F92" s="130">
        <v>64.482830000000007</v>
      </c>
      <c r="G92" s="130">
        <v>65.552489999999992</v>
      </c>
      <c r="H92" s="132">
        <v>66.646140000000003</v>
      </c>
      <c r="I92" s="131" t="s">
        <v>35</v>
      </c>
      <c r="J92" s="130">
        <f t="shared" si="4"/>
        <v>0.3273672443487925</v>
      </c>
      <c r="K92" s="130">
        <f t="shared" si="5"/>
        <v>0.43546724434879991</v>
      </c>
      <c r="L92" s="130">
        <f t="shared" si="6"/>
        <v>1.5051272443487846</v>
      </c>
      <c r="M92" s="129">
        <f t="shared" si="7"/>
        <v>2.5987772443487955</v>
      </c>
    </row>
    <row r="93" spans="1:13" s="122" customFormat="1" ht="12.75" customHeight="1">
      <c r="A93" s="182"/>
      <c r="B93" s="185"/>
      <c r="C93" s="134" t="s">
        <v>38</v>
      </c>
      <c r="D93" s="133">
        <v>95.323302155347704</v>
      </c>
      <c r="E93" s="130">
        <v>95.256470000000007</v>
      </c>
      <c r="F93" s="130">
        <v>95.198030000000003</v>
      </c>
      <c r="G93" s="130">
        <v>95.243520000000004</v>
      </c>
      <c r="H93" s="132">
        <v>95.273350000000008</v>
      </c>
      <c r="I93" s="131" t="s">
        <v>35</v>
      </c>
      <c r="J93" s="130">
        <f t="shared" si="4"/>
        <v>-6.6832155347697153E-2</v>
      </c>
      <c r="K93" s="130">
        <f t="shared" si="5"/>
        <v>-0.12527215534770164</v>
      </c>
      <c r="L93" s="130">
        <f t="shared" si="6"/>
        <v>-7.9782155347700723E-2</v>
      </c>
      <c r="M93" s="129">
        <f t="shared" si="7"/>
        <v>-4.9952155347696703E-2</v>
      </c>
    </row>
    <row r="94" spans="1:13" s="122" customFormat="1" ht="12.75" customHeight="1">
      <c r="A94" s="182"/>
      <c r="B94" s="185"/>
      <c r="C94" s="134" t="s">
        <v>37</v>
      </c>
      <c r="D94" s="133">
        <v>74.864130434782567</v>
      </c>
      <c r="E94" s="130">
        <v>75.452656333946877</v>
      </c>
      <c r="F94" s="130">
        <v>75.6701282100599</v>
      </c>
      <c r="G94" s="130">
        <v>75.851089858728187</v>
      </c>
      <c r="H94" s="132">
        <v>74.23630193618645</v>
      </c>
      <c r="I94" s="131" t="s">
        <v>35</v>
      </c>
      <c r="J94" s="130">
        <f t="shared" si="4"/>
        <v>0.58852589916430986</v>
      </c>
      <c r="K94" s="130">
        <f t="shared" si="5"/>
        <v>0.80599777527733352</v>
      </c>
      <c r="L94" s="130">
        <f t="shared" si="6"/>
        <v>0.98695942394562053</v>
      </c>
      <c r="M94" s="129">
        <f t="shared" si="7"/>
        <v>-0.62782849859611645</v>
      </c>
    </row>
    <row r="95" spans="1:13" s="122" customFormat="1" ht="12.75" customHeight="1">
      <c r="A95" s="182"/>
      <c r="B95" s="185"/>
      <c r="C95" s="134" t="s">
        <v>36</v>
      </c>
      <c r="D95" s="133">
        <v>26.245847176079678</v>
      </c>
      <c r="E95" s="130">
        <v>24.770167905123795</v>
      </c>
      <c r="F95" s="130">
        <v>22.97923316391925</v>
      </c>
      <c r="G95" s="130">
        <v>22.572072310056313</v>
      </c>
      <c r="H95" s="132">
        <v>23.231822525753312</v>
      </c>
      <c r="I95" s="131" t="s">
        <v>35</v>
      </c>
      <c r="J95" s="130">
        <f t="shared" si="4"/>
        <v>-1.475679270955883</v>
      </c>
      <c r="K95" s="130">
        <f t="shared" si="5"/>
        <v>-3.2666140121604279</v>
      </c>
      <c r="L95" s="130">
        <f t="shared" si="6"/>
        <v>-3.6737748660233649</v>
      </c>
      <c r="M95" s="129">
        <f t="shared" si="7"/>
        <v>-3.0140246503263661</v>
      </c>
    </row>
    <row r="96" spans="1:13" s="122" customFormat="1" ht="12.75" customHeight="1">
      <c r="A96" s="182"/>
      <c r="B96" s="185" t="s">
        <v>41</v>
      </c>
      <c r="C96" s="140" t="s">
        <v>40</v>
      </c>
      <c r="D96" s="139">
        <v>54.220665499124301</v>
      </c>
      <c r="E96" s="136">
        <v>53.496310000000001</v>
      </c>
      <c r="F96" s="136">
        <v>52.492170000000002</v>
      </c>
      <c r="G96" s="136">
        <v>51.583910000000003</v>
      </c>
      <c r="H96" s="138">
        <v>50.605920000000005</v>
      </c>
      <c r="I96" s="137" t="s">
        <v>35</v>
      </c>
      <c r="J96" s="136">
        <f t="shared" si="4"/>
        <v>-0.7243554991243002</v>
      </c>
      <c r="K96" s="136">
        <f t="shared" si="5"/>
        <v>-1.7284954991242998</v>
      </c>
      <c r="L96" s="136">
        <f t="shared" si="6"/>
        <v>-2.6367554991242983</v>
      </c>
      <c r="M96" s="135">
        <f t="shared" si="7"/>
        <v>-3.6147454991242967</v>
      </c>
    </row>
    <row r="97" spans="1:19" s="122" customFormat="1" ht="12.75" customHeight="1">
      <c r="A97" s="182"/>
      <c r="B97" s="185"/>
      <c r="C97" s="134" t="s">
        <v>39</v>
      </c>
      <c r="D97" s="133">
        <v>63.151927437641696</v>
      </c>
      <c r="E97" s="130">
        <v>63.220390000000002</v>
      </c>
      <c r="F97" s="130">
        <v>63.225540000000002</v>
      </c>
      <c r="G97" s="130">
        <v>64.257719999999992</v>
      </c>
      <c r="H97" s="132">
        <v>65.238669999999999</v>
      </c>
      <c r="I97" s="131" t="s">
        <v>35</v>
      </c>
      <c r="J97" s="130">
        <f t="shared" si="4"/>
        <v>6.8462562358305945E-2</v>
      </c>
      <c r="K97" s="130">
        <f t="shared" si="5"/>
        <v>7.3612562358306377E-2</v>
      </c>
      <c r="L97" s="130">
        <f t="shared" si="6"/>
        <v>1.105792562358296</v>
      </c>
      <c r="M97" s="129">
        <f t="shared" si="7"/>
        <v>2.0867425623583031</v>
      </c>
    </row>
    <row r="98" spans="1:19" s="122" customFormat="1" ht="12.75" customHeight="1">
      <c r="A98" s="182"/>
      <c r="B98" s="185"/>
      <c r="C98" s="134" t="s">
        <v>38</v>
      </c>
      <c r="D98" s="133">
        <v>79.966680549770899</v>
      </c>
      <c r="E98" s="130">
        <v>79.958290000000005</v>
      </c>
      <c r="F98" s="130">
        <v>79.790610000000001</v>
      </c>
      <c r="G98" s="130">
        <v>79.763840000000002</v>
      </c>
      <c r="H98" s="132">
        <v>79.760450000000006</v>
      </c>
      <c r="I98" s="131" t="s">
        <v>35</v>
      </c>
      <c r="J98" s="130">
        <f t="shared" si="4"/>
        <v>-8.3905497708940402E-3</v>
      </c>
      <c r="K98" s="130">
        <f t="shared" si="5"/>
        <v>-0.17607054977089831</v>
      </c>
      <c r="L98" s="130">
        <f t="shared" si="6"/>
        <v>-0.20284054977089738</v>
      </c>
      <c r="M98" s="129">
        <f t="shared" si="7"/>
        <v>-0.20623054977089339</v>
      </c>
    </row>
    <row r="99" spans="1:19" s="122" customFormat="1" ht="12.75" customHeight="1">
      <c r="A99" s="182"/>
      <c r="B99" s="185"/>
      <c r="C99" s="134" t="s">
        <v>37</v>
      </c>
      <c r="D99" s="133">
        <v>52.679738562091508</v>
      </c>
      <c r="E99" s="130">
        <v>53.379916451597929</v>
      </c>
      <c r="F99" s="130">
        <v>53.899139009418015</v>
      </c>
      <c r="G99" s="130">
        <v>54.248130268190451</v>
      </c>
      <c r="H99" s="132">
        <v>52.814987070288531</v>
      </c>
      <c r="I99" s="131" t="s">
        <v>35</v>
      </c>
      <c r="J99" s="130">
        <f t="shared" si="4"/>
        <v>0.70017788950642057</v>
      </c>
      <c r="K99" s="130">
        <f t="shared" si="5"/>
        <v>1.2194004473265068</v>
      </c>
      <c r="L99" s="130">
        <f t="shared" si="6"/>
        <v>1.568391706098943</v>
      </c>
      <c r="M99" s="129">
        <f t="shared" si="7"/>
        <v>0.13524850819702294</v>
      </c>
    </row>
    <row r="100" spans="1:19" s="122" customFormat="1" ht="12.75" customHeight="1" thickBot="1">
      <c r="A100" s="183"/>
      <c r="B100" s="186"/>
      <c r="C100" s="128" t="s">
        <v>36</v>
      </c>
      <c r="D100" s="127">
        <v>12.996389891696724</v>
      </c>
      <c r="E100" s="124">
        <v>12.106598514134587</v>
      </c>
      <c r="F100" s="124">
        <v>11.034089040879175</v>
      </c>
      <c r="G100" s="124">
        <v>10.764828857214335</v>
      </c>
      <c r="H100" s="126">
        <v>11.128521708789094</v>
      </c>
      <c r="I100" s="125" t="s">
        <v>35</v>
      </c>
      <c r="J100" s="124">
        <f t="shared" si="4"/>
        <v>-0.88979137756213689</v>
      </c>
      <c r="K100" s="124">
        <f t="shared" si="5"/>
        <v>-1.9623008508175488</v>
      </c>
      <c r="L100" s="124">
        <f t="shared" si="6"/>
        <v>-2.2315610344823895</v>
      </c>
      <c r="M100" s="123">
        <f t="shared" si="7"/>
        <v>-1.86786818290763</v>
      </c>
    </row>
    <row r="101" spans="1:19" ht="17.25" customHeight="1" thickTop="1">
      <c r="A101" s="120"/>
      <c r="B101" s="120"/>
      <c r="C101" s="121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</row>
    <row r="102" spans="1:19">
      <c r="A102" s="118" t="s">
        <v>59</v>
      </c>
    </row>
    <row r="103" spans="1:19" ht="12" customHeight="1" thickBot="1">
      <c r="A103" s="120"/>
      <c r="B103" s="120"/>
      <c r="C103" s="121"/>
      <c r="D103" s="120"/>
      <c r="E103" s="120"/>
      <c r="F103" s="120"/>
      <c r="G103" s="120"/>
      <c r="H103" s="120"/>
      <c r="I103" s="120"/>
      <c r="J103" s="120"/>
      <c r="K103" s="120"/>
      <c r="L103" s="120"/>
      <c r="M103" s="152" t="s">
        <v>56</v>
      </c>
    </row>
    <row r="104" spans="1:19" ht="19.5" customHeight="1" thickTop="1">
      <c r="A104" s="192"/>
      <c r="B104" s="193"/>
      <c r="C104" s="194"/>
      <c r="D104" s="151" t="s">
        <v>54</v>
      </c>
      <c r="E104" s="199" t="s">
        <v>53</v>
      </c>
      <c r="F104" s="200"/>
      <c r="G104" s="200"/>
      <c r="H104" s="201"/>
      <c r="I104" s="202" t="s">
        <v>52</v>
      </c>
      <c r="J104" s="200"/>
      <c r="K104" s="200"/>
      <c r="L104" s="200"/>
      <c r="M104" s="200"/>
    </row>
    <row r="105" spans="1:19" ht="19.5" customHeight="1" thickBot="1">
      <c r="A105" s="187"/>
      <c r="B105" s="188"/>
      <c r="C105" s="189"/>
      <c r="D105" s="149" t="s">
        <v>26</v>
      </c>
      <c r="E105" s="148" t="s">
        <v>51</v>
      </c>
      <c r="F105" s="148" t="s">
        <v>50</v>
      </c>
      <c r="G105" s="148" t="s">
        <v>49</v>
      </c>
      <c r="H105" s="150" t="s">
        <v>48</v>
      </c>
      <c r="I105" s="149" t="s">
        <v>26</v>
      </c>
      <c r="J105" s="148" t="s">
        <v>51</v>
      </c>
      <c r="K105" s="148" t="s">
        <v>50</v>
      </c>
      <c r="L105" s="148" t="s">
        <v>49</v>
      </c>
      <c r="M105" s="147" t="s">
        <v>48</v>
      </c>
    </row>
    <row r="106" spans="1:19" ht="12.75" customHeight="1" thickTop="1">
      <c r="A106" s="195" t="s">
        <v>47</v>
      </c>
      <c r="B106" s="190" t="s">
        <v>43</v>
      </c>
      <c r="C106" s="176" t="s">
        <v>40</v>
      </c>
      <c r="D106" s="175">
        <v>6724</v>
      </c>
      <c r="E106" s="172">
        <v>6810.1019999999999</v>
      </c>
      <c r="F106" s="172">
        <v>6857.6059999999998</v>
      </c>
      <c r="G106" s="172">
        <v>6826.9769999999999</v>
      </c>
      <c r="H106" s="174">
        <v>6734.0110000000004</v>
      </c>
      <c r="I106" s="173" t="s">
        <v>46</v>
      </c>
      <c r="J106" s="172">
        <f t="shared" ref="J106:J150" si="8">-$D106+E106</f>
        <v>86.101999999999862</v>
      </c>
      <c r="K106" s="172">
        <f t="shared" ref="K106:K150" si="9">-$D106+F106</f>
        <v>133.60599999999977</v>
      </c>
      <c r="L106" s="172">
        <f t="shared" ref="L106:L150" si="10">-$D106+G106</f>
        <v>102.97699999999986</v>
      </c>
      <c r="M106" s="171">
        <f t="shared" ref="M106:M150" si="11">-$D106+H106</f>
        <v>10.011000000000422</v>
      </c>
      <c r="O106" s="122"/>
      <c r="P106" s="122"/>
      <c r="Q106" s="122"/>
      <c r="R106" s="122"/>
      <c r="S106" s="122"/>
    </row>
    <row r="107" spans="1:19" ht="12.75" customHeight="1">
      <c r="A107" s="196"/>
      <c r="B107" s="191"/>
      <c r="C107" s="164" t="s">
        <v>39</v>
      </c>
      <c r="D107" s="163">
        <v>1105</v>
      </c>
      <c r="E107" s="160">
        <v>1136.278</v>
      </c>
      <c r="F107" s="160">
        <v>1119.336</v>
      </c>
      <c r="G107" s="160">
        <v>1085.095</v>
      </c>
      <c r="H107" s="162">
        <v>1018.755</v>
      </c>
      <c r="I107" s="161" t="s">
        <v>35</v>
      </c>
      <c r="J107" s="160">
        <f t="shared" si="8"/>
        <v>31.27800000000002</v>
      </c>
      <c r="K107" s="160">
        <f t="shared" si="9"/>
        <v>14.336000000000013</v>
      </c>
      <c r="L107" s="160">
        <f t="shared" si="10"/>
        <v>-19.904999999999973</v>
      </c>
      <c r="M107" s="159">
        <f t="shared" si="11"/>
        <v>-86.245000000000005</v>
      </c>
      <c r="O107" s="122"/>
      <c r="P107" s="122"/>
      <c r="Q107" s="122"/>
      <c r="R107" s="122"/>
      <c r="S107" s="122"/>
    </row>
    <row r="108" spans="1:19" ht="12.75" customHeight="1">
      <c r="A108" s="196"/>
      <c r="B108" s="191"/>
      <c r="C108" s="164" t="s">
        <v>38</v>
      </c>
      <c r="D108" s="163">
        <v>4163</v>
      </c>
      <c r="E108" s="160">
        <v>4141.1149999999998</v>
      </c>
      <c r="F108" s="160">
        <v>4026.4830000000002</v>
      </c>
      <c r="G108" s="160">
        <v>3773.2669999999998</v>
      </c>
      <c r="H108" s="162">
        <v>3614.8910000000001</v>
      </c>
      <c r="I108" s="161" t="s">
        <v>35</v>
      </c>
      <c r="J108" s="160">
        <f t="shared" si="8"/>
        <v>-21.885000000000218</v>
      </c>
      <c r="K108" s="160">
        <f t="shared" si="9"/>
        <v>-136.51699999999983</v>
      </c>
      <c r="L108" s="160">
        <f t="shared" si="10"/>
        <v>-389.73300000000017</v>
      </c>
      <c r="M108" s="159">
        <f t="shared" si="11"/>
        <v>-548.10899999999992</v>
      </c>
      <c r="O108" s="122"/>
      <c r="P108" s="122"/>
      <c r="Q108" s="122"/>
      <c r="R108" s="122"/>
      <c r="S108" s="122"/>
    </row>
    <row r="109" spans="1:19" ht="12.75" customHeight="1">
      <c r="A109" s="196"/>
      <c r="B109" s="191"/>
      <c r="C109" s="164" t="s">
        <v>37</v>
      </c>
      <c r="D109" s="163">
        <v>932.61119521701721</v>
      </c>
      <c r="E109" s="160">
        <v>983.74259871429899</v>
      </c>
      <c r="F109" s="160">
        <v>1130.3974400496504</v>
      </c>
      <c r="G109" s="160">
        <v>1322.3489195607604</v>
      </c>
      <c r="H109" s="162">
        <v>1342.2816120239427</v>
      </c>
      <c r="I109" s="161" t="s">
        <v>35</v>
      </c>
      <c r="J109" s="160">
        <f t="shared" si="8"/>
        <v>51.131403497281781</v>
      </c>
      <c r="K109" s="160">
        <f t="shared" si="9"/>
        <v>197.7862448326332</v>
      </c>
      <c r="L109" s="160">
        <f t="shared" si="10"/>
        <v>389.73772434374314</v>
      </c>
      <c r="M109" s="159">
        <f t="shared" si="11"/>
        <v>409.67041680692546</v>
      </c>
      <c r="O109" s="122"/>
      <c r="P109" s="122"/>
      <c r="Q109" s="122"/>
      <c r="R109" s="122"/>
      <c r="S109" s="122"/>
    </row>
    <row r="110" spans="1:19" ht="12.75" customHeight="1">
      <c r="A110" s="196"/>
      <c r="B110" s="191"/>
      <c r="C110" s="164" t="s">
        <v>36</v>
      </c>
      <c r="D110" s="163">
        <v>523.38880478298267</v>
      </c>
      <c r="E110" s="160">
        <v>548.96720128570098</v>
      </c>
      <c r="F110" s="160">
        <v>581.38995995034975</v>
      </c>
      <c r="G110" s="160">
        <v>646.26698043923966</v>
      </c>
      <c r="H110" s="162">
        <v>758.08408797605716</v>
      </c>
      <c r="I110" s="161" t="s">
        <v>35</v>
      </c>
      <c r="J110" s="160">
        <f t="shared" si="8"/>
        <v>25.578396502718306</v>
      </c>
      <c r="K110" s="160">
        <f t="shared" si="9"/>
        <v>58.001155167367074</v>
      </c>
      <c r="L110" s="160">
        <f t="shared" si="10"/>
        <v>122.87817565625699</v>
      </c>
      <c r="M110" s="159">
        <f t="shared" si="11"/>
        <v>234.69528319307449</v>
      </c>
      <c r="O110" s="122"/>
      <c r="P110" s="122"/>
      <c r="Q110" s="122"/>
      <c r="R110" s="122"/>
      <c r="S110" s="122"/>
    </row>
    <row r="111" spans="1:19" ht="12.75" customHeight="1">
      <c r="A111" s="196"/>
      <c r="B111" s="191" t="s">
        <v>42</v>
      </c>
      <c r="C111" s="170" t="s">
        <v>40</v>
      </c>
      <c r="D111" s="169">
        <v>3699</v>
      </c>
      <c r="E111" s="166">
        <v>3740.1790000000001</v>
      </c>
      <c r="F111" s="166">
        <v>3721.4409999999998</v>
      </c>
      <c r="G111" s="166">
        <v>3666.5219999999999</v>
      </c>
      <c r="H111" s="168">
        <v>3582.703</v>
      </c>
      <c r="I111" s="167" t="s">
        <v>35</v>
      </c>
      <c r="J111" s="166">
        <f t="shared" si="8"/>
        <v>41.179000000000087</v>
      </c>
      <c r="K111" s="166">
        <f t="shared" si="9"/>
        <v>22.440999999999804</v>
      </c>
      <c r="L111" s="166">
        <f t="shared" si="10"/>
        <v>-32.478000000000065</v>
      </c>
      <c r="M111" s="165">
        <f t="shared" si="11"/>
        <v>-116.29700000000003</v>
      </c>
      <c r="O111" s="122"/>
      <c r="P111" s="122"/>
      <c r="Q111" s="122"/>
      <c r="R111" s="122"/>
      <c r="S111" s="122"/>
    </row>
    <row r="112" spans="1:19" ht="12.75" customHeight="1">
      <c r="A112" s="196"/>
      <c r="B112" s="191"/>
      <c r="C112" s="164" t="s">
        <v>39</v>
      </c>
      <c r="D112" s="163">
        <v>568</v>
      </c>
      <c r="E112" s="160">
        <v>580.03300000000002</v>
      </c>
      <c r="F112" s="160">
        <v>569.77769999999998</v>
      </c>
      <c r="G112" s="160">
        <v>548.95249999999999</v>
      </c>
      <c r="H112" s="162">
        <v>513.6078</v>
      </c>
      <c r="I112" s="161" t="s">
        <v>35</v>
      </c>
      <c r="J112" s="160">
        <f t="shared" si="8"/>
        <v>12.033000000000015</v>
      </c>
      <c r="K112" s="160">
        <f t="shared" si="9"/>
        <v>1.7776999999999816</v>
      </c>
      <c r="L112" s="160">
        <f t="shared" si="10"/>
        <v>-19.047500000000014</v>
      </c>
      <c r="M112" s="159">
        <f t="shared" si="11"/>
        <v>-54.392200000000003</v>
      </c>
      <c r="O112" s="122"/>
      <c r="P112" s="122"/>
      <c r="Q112" s="122"/>
      <c r="R112" s="122"/>
      <c r="S112" s="122"/>
    </row>
    <row r="113" spans="1:19" ht="12.75" customHeight="1">
      <c r="A113" s="196"/>
      <c r="B113" s="191"/>
      <c r="C113" s="164" t="s">
        <v>38</v>
      </c>
      <c r="D113" s="163">
        <v>2285</v>
      </c>
      <c r="E113" s="160">
        <v>2258.1260000000002</v>
      </c>
      <c r="F113" s="160">
        <v>2161.3339999999998</v>
      </c>
      <c r="G113" s="160">
        <v>2000.191</v>
      </c>
      <c r="H113" s="162">
        <v>1894.5170000000001</v>
      </c>
      <c r="I113" s="161" t="s">
        <v>35</v>
      </c>
      <c r="J113" s="160">
        <f t="shared" si="8"/>
        <v>-26.873999999999796</v>
      </c>
      <c r="K113" s="160">
        <f t="shared" si="9"/>
        <v>-123.66600000000017</v>
      </c>
      <c r="L113" s="160">
        <f t="shared" si="10"/>
        <v>-284.80899999999997</v>
      </c>
      <c r="M113" s="159">
        <f t="shared" si="11"/>
        <v>-390.48299999999995</v>
      </c>
      <c r="O113" s="122"/>
      <c r="P113" s="122"/>
      <c r="Q113" s="122"/>
      <c r="R113" s="122"/>
      <c r="S113" s="122"/>
    </row>
    <row r="114" spans="1:19" ht="12.75" customHeight="1">
      <c r="A114" s="196"/>
      <c r="B114" s="191"/>
      <c r="C114" s="164" t="s">
        <v>37</v>
      </c>
      <c r="D114" s="163">
        <v>536.33151183970858</v>
      </c>
      <c r="E114" s="160">
        <v>569.15544608603204</v>
      </c>
      <c r="F114" s="160">
        <v>637.33408062467515</v>
      </c>
      <c r="G114" s="160">
        <v>729.26249058455721</v>
      </c>
      <c r="H114" s="162">
        <v>726.67729538961589</v>
      </c>
      <c r="I114" s="161" t="s">
        <v>35</v>
      </c>
      <c r="J114" s="160">
        <f t="shared" si="8"/>
        <v>32.823934246323461</v>
      </c>
      <c r="K114" s="160">
        <f t="shared" si="9"/>
        <v>101.00256878496657</v>
      </c>
      <c r="L114" s="160">
        <f t="shared" si="10"/>
        <v>192.93097874484863</v>
      </c>
      <c r="M114" s="159">
        <f t="shared" si="11"/>
        <v>190.34578354990731</v>
      </c>
      <c r="O114" s="122"/>
      <c r="P114" s="122"/>
      <c r="Q114" s="122"/>
      <c r="R114" s="122"/>
      <c r="S114" s="122"/>
    </row>
    <row r="115" spans="1:19" ht="12.75" customHeight="1">
      <c r="A115" s="196"/>
      <c r="B115" s="191"/>
      <c r="C115" s="164" t="s">
        <v>36</v>
      </c>
      <c r="D115" s="163">
        <v>309.66848816029147</v>
      </c>
      <c r="E115" s="160">
        <v>332.86485391396792</v>
      </c>
      <c r="F115" s="160">
        <v>352.99561937532491</v>
      </c>
      <c r="G115" s="160">
        <v>388.11650941544281</v>
      </c>
      <c r="H115" s="162">
        <v>447.90060461038411</v>
      </c>
      <c r="I115" s="161" t="s">
        <v>35</v>
      </c>
      <c r="J115" s="160">
        <f t="shared" si="8"/>
        <v>23.196365753676446</v>
      </c>
      <c r="K115" s="160">
        <f t="shared" si="9"/>
        <v>43.327131215033432</v>
      </c>
      <c r="L115" s="160">
        <f t="shared" si="10"/>
        <v>78.448021255151332</v>
      </c>
      <c r="M115" s="159">
        <f t="shared" si="11"/>
        <v>138.23211645009263</v>
      </c>
      <c r="O115" s="122"/>
      <c r="P115" s="122"/>
      <c r="Q115" s="122"/>
      <c r="R115" s="122"/>
      <c r="S115" s="122"/>
    </row>
    <row r="116" spans="1:19" ht="12.75" customHeight="1">
      <c r="A116" s="196"/>
      <c r="B116" s="191" t="s">
        <v>41</v>
      </c>
      <c r="C116" s="170" t="s">
        <v>40</v>
      </c>
      <c r="D116" s="169">
        <v>3025</v>
      </c>
      <c r="E116" s="166">
        <v>3069.924</v>
      </c>
      <c r="F116" s="166">
        <v>3136.165</v>
      </c>
      <c r="G116" s="166">
        <v>3160.4549999999999</v>
      </c>
      <c r="H116" s="168">
        <v>3151.3090000000002</v>
      </c>
      <c r="I116" s="167" t="s">
        <v>35</v>
      </c>
      <c r="J116" s="166">
        <f t="shared" si="8"/>
        <v>44.923999999999978</v>
      </c>
      <c r="K116" s="166">
        <f t="shared" si="9"/>
        <v>111.16499999999996</v>
      </c>
      <c r="L116" s="166">
        <f t="shared" si="10"/>
        <v>135.45499999999993</v>
      </c>
      <c r="M116" s="165">
        <f t="shared" si="11"/>
        <v>126.3090000000002</v>
      </c>
      <c r="O116" s="122"/>
      <c r="P116" s="122"/>
      <c r="Q116" s="122"/>
      <c r="R116" s="122"/>
      <c r="S116" s="122"/>
    </row>
    <row r="117" spans="1:19" ht="12.75" customHeight="1">
      <c r="A117" s="196"/>
      <c r="B117" s="191"/>
      <c r="C117" s="164" t="s">
        <v>39</v>
      </c>
      <c r="D117" s="163">
        <v>537</v>
      </c>
      <c r="E117" s="160">
        <v>556.24509999999998</v>
      </c>
      <c r="F117" s="160">
        <v>549.55870000000004</v>
      </c>
      <c r="G117" s="160">
        <v>536.14229999999998</v>
      </c>
      <c r="H117" s="162">
        <v>505.14670000000001</v>
      </c>
      <c r="I117" s="161" t="s">
        <v>35</v>
      </c>
      <c r="J117" s="160">
        <f t="shared" si="8"/>
        <v>19.245099999999979</v>
      </c>
      <c r="K117" s="160">
        <f t="shared" si="9"/>
        <v>12.558700000000044</v>
      </c>
      <c r="L117" s="160">
        <f t="shared" si="10"/>
        <v>-0.85770000000002256</v>
      </c>
      <c r="M117" s="159">
        <f t="shared" si="11"/>
        <v>-31.85329999999999</v>
      </c>
      <c r="O117" s="122"/>
      <c r="P117" s="122"/>
      <c r="Q117" s="122"/>
      <c r="R117" s="122"/>
      <c r="S117" s="122"/>
    </row>
    <row r="118" spans="1:19" ht="12.75" customHeight="1">
      <c r="A118" s="196"/>
      <c r="B118" s="191"/>
      <c r="C118" s="164" t="s">
        <v>38</v>
      </c>
      <c r="D118" s="163">
        <v>1878</v>
      </c>
      <c r="E118" s="160">
        <v>1882.989</v>
      </c>
      <c r="F118" s="160">
        <v>1865.1489999999999</v>
      </c>
      <c r="G118" s="160">
        <v>1773.076</v>
      </c>
      <c r="H118" s="162">
        <v>1720.374</v>
      </c>
      <c r="I118" s="161" t="s">
        <v>35</v>
      </c>
      <c r="J118" s="160">
        <f t="shared" si="8"/>
        <v>4.9890000000000327</v>
      </c>
      <c r="K118" s="160">
        <f t="shared" si="9"/>
        <v>-12.851000000000113</v>
      </c>
      <c r="L118" s="160">
        <f t="shared" si="10"/>
        <v>-104.92399999999998</v>
      </c>
      <c r="M118" s="159">
        <f t="shared" si="11"/>
        <v>-157.62599999999998</v>
      </c>
      <c r="O118" s="122"/>
      <c r="P118" s="122"/>
      <c r="Q118" s="122"/>
      <c r="R118" s="122"/>
      <c r="S118" s="122"/>
    </row>
    <row r="119" spans="1:19" ht="12.75" customHeight="1">
      <c r="A119" s="196"/>
      <c r="B119" s="191"/>
      <c r="C119" s="164" t="s">
        <v>37</v>
      </c>
      <c r="D119" s="163">
        <v>396.27968337730874</v>
      </c>
      <c r="E119" s="160">
        <v>414.58715262826695</v>
      </c>
      <c r="F119" s="160">
        <v>493.06335942497526</v>
      </c>
      <c r="G119" s="160">
        <v>593.08642897620302</v>
      </c>
      <c r="H119" s="162">
        <v>615.60431663432678</v>
      </c>
      <c r="I119" s="161" t="s">
        <v>35</v>
      </c>
      <c r="J119" s="160">
        <f t="shared" si="8"/>
        <v>18.307469250958206</v>
      </c>
      <c r="K119" s="160">
        <f t="shared" si="9"/>
        <v>96.783676047666518</v>
      </c>
      <c r="L119" s="160">
        <f t="shared" si="10"/>
        <v>196.80674559889428</v>
      </c>
      <c r="M119" s="159">
        <f t="shared" si="11"/>
        <v>219.32463325701804</v>
      </c>
      <c r="O119" s="122"/>
      <c r="P119" s="122"/>
      <c r="Q119" s="122"/>
      <c r="R119" s="122"/>
      <c r="S119" s="122"/>
    </row>
    <row r="120" spans="1:19" ht="12.75" customHeight="1" thickBot="1">
      <c r="A120" s="197"/>
      <c r="B120" s="198"/>
      <c r="C120" s="158" t="s">
        <v>36</v>
      </c>
      <c r="D120" s="157">
        <v>213.72031662269129</v>
      </c>
      <c r="E120" s="154">
        <v>216.10234737173306</v>
      </c>
      <c r="F120" s="154">
        <v>228.3943405750249</v>
      </c>
      <c r="G120" s="154">
        <v>258.15047102379691</v>
      </c>
      <c r="H120" s="156">
        <v>310.18348336567317</v>
      </c>
      <c r="I120" s="155" t="s">
        <v>35</v>
      </c>
      <c r="J120" s="154">
        <f t="shared" si="8"/>
        <v>2.3820307490417747</v>
      </c>
      <c r="K120" s="154">
        <f t="shared" si="9"/>
        <v>14.674023952333613</v>
      </c>
      <c r="L120" s="154">
        <f t="shared" si="10"/>
        <v>44.430154401105625</v>
      </c>
      <c r="M120" s="153">
        <f t="shared" si="11"/>
        <v>96.463166742981883</v>
      </c>
      <c r="O120" s="122"/>
      <c r="P120" s="122"/>
      <c r="Q120" s="122"/>
      <c r="R120" s="122"/>
      <c r="S120" s="122"/>
    </row>
    <row r="121" spans="1:19" ht="12.75" customHeight="1" thickTop="1">
      <c r="A121" s="195" t="s">
        <v>45</v>
      </c>
      <c r="B121" s="190" t="s">
        <v>43</v>
      </c>
      <c r="C121" s="176" t="s">
        <v>40</v>
      </c>
      <c r="D121" s="175">
        <v>6724</v>
      </c>
      <c r="E121" s="172">
        <v>6793.4740000000002</v>
      </c>
      <c r="F121" s="172">
        <v>6767.5820000000003</v>
      </c>
      <c r="G121" s="172">
        <v>6594.8860000000004</v>
      </c>
      <c r="H121" s="174">
        <v>6375.2860000000001</v>
      </c>
      <c r="I121" s="173" t="s">
        <v>35</v>
      </c>
      <c r="J121" s="172">
        <f t="shared" si="8"/>
        <v>69.47400000000016</v>
      </c>
      <c r="K121" s="172">
        <f t="shared" si="9"/>
        <v>43.582000000000335</v>
      </c>
      <c r="L121" s="172">
        <f t="shared" si="10"/>
        <v>-129.11399999999958</v>
      </c>
      <c r="M121" s="171">
        <f t="shared" si="11"/>
        <v>-348.71399999999994</v>
      </c>
      <c r="O121" s="122"/>
      <c r="P121" s="122"/>
      <c r="Q121" s="122"/>
      <c r="R121" s="122"/>
      <c r="S121" s="122"/>
    </row>
    <row r="122" spans="1:19" ht="12.75" customHeight="1">
      <c r="A122" s="196"/>
      <c r="B122" s="191"/>
      <c r="C122" s="164" t="s">
        <v>39</v>
      </c>
      <c r="D122" s="163">
        <v>1105</v>
      </c>
      <c r="E122" s="160">
        <v>1134.104</v>
      </c>
      <c r="F122" s="160">
        <v>1097.316</v>
      </c>
      <c r="G122" s="160">
        <v>1037.076</v>
      </c>
      <c r="H122" s="162">
        <v>961.52610000000004</v>
      </c>
      <c r="I122" s="161" t="s">
        <v>35</v>
      </c>
      <c r="J122" s="160">
        <f t="shared" si="8"/>
        <v>29.104000000000042</v>
      </c>
      <c r="K122" s="160">
        <f t="shared" si="9"/>
        <v>-7.6839999999999691</v>
      </c>
      <c r="L122" s="160">
        <f t="shared" si="10"/>
        <v>-67.923999999999978</v>
      </c>
      <c r="M122" s="159">
        <f t="shared" si="11"/>
        <v>-143.47389999999996</v>
      </c>
      <c r="O122" s="122"/>
      <c r="P122" s="122"/>
      <c r="Q122" s="122"/>
      <c r="R122" s="122"/>
      <c r="S122" s="122"/>
    </row>
    <row r="123" spans="1:19" ht="12.75" customHeight="1">
      <c r="A123" s="196"/>
      <c r="B123" s="191"/>
      <c r="C123" s="164" t="s">
        <v>38</v>
      </c>
      <c r="D123" s="163">
        <v>4163</v>
      </c>
      <c r="E123" s="160">
        <v>4138.2120000000004</v>
      </c>
      <c r="F123" s="160">
        <v>3999.4830000000002</v>
      </c>
      <c r="G123" s="160">
        <v>3694.5259999999998</v>
      </c>
      <c r="H123" s="162">
        <v>3503.203</v>
      </c>
      <c r="I123" s="161" t="s">
        <v>35</v>
      </c>
      <c r="J123" s="160">
        <f t="shared" si="8"/>
        <v>-24.787999999999556</v>
      </c>
      <c r="K123" s="160">
        <f t="shared" si="9"/>
        <v>-163.51699999999983</v>
      </c>
      <c r="L123" s="160">
        <f t="shared" si="10"/>
        <v>-468.47400000000016</v>
      </c>
      <c r="M123" s="159">
        <f t="shared" si="11"/>
        <v>-659.79700000000003</v>
      </c>
      <c r="O123" s="122"/>
      <c r="P123" s="122"/>
      <c r="Q123" s="122"/>
      <c r="R123" s="122"/>
      <c r="S123" s="122"/>
    </row>
    <row r="124" spans="1:19" ht="12.75" customHeight="1">
      <c r="A124" s="196"/>
      <c r="B124" s="191"/>
      <c r="C124" s="164" t="s">
        <v>37</v>
      </c>
      <c r="D124" s="163">
        <v>932.61119521701721</v>
      </c>
      <c r="E124" s="160">
        <v>980.15282697875591</v>
      </c>
      <c r="F124" s="160">
        <v>1115.5626271590843</v>
      </c>
      <c r="G124" s="160">
        <v>1276.5635776181484</v>
      </c>
      <c r="H124" s="162">
        <v>1257.8655934003687</v>
      </c>
      <c r="I124" s="161" t="s">
        <v>35</v>
      </c>
      <c r="J124" s="160">
        <f t="shared" si="8"/>
        <v>47.541631761738699</v>
      </c>
      <c r="K124" s="160">
        <f t="shared" si="9"/>
        <v>182.95143194206707</v>
      </c>
      <c r="L124" s="160">
        <f t="shared" si="10"/>
        <v>343.95238240113122</v>
      </c>
      <c r="M124" s="159">
        <f t="shared" si="11"/>
        <v>325.25439818335144</v>
      </c>
      <c r="O124" s="122"/>
      <c r="P124" s="122"/>
      <c r="Q124" s="122"/>
      <c r="R124" s="122"/>
      <c r="S124" s="122"/>
    </row>
    <row r="125" spans="1:19" ht="12.75" customHeight="1">
      <c r="A125" s="196"/>
      <c r="B125" s="191"/>
      <c r="C125" s="164" t="s">
        <v>36</v>
      </c>
      <c r="D125" s="163">
        <v>523.38880478298267</v>
      </c>
      <c r="E125" s="160">
        <v>541.00587302124393</v>
      </c>
      <c r="F125" s="160">
        <v>555.21987284091574</v>
      </c>
      <c r="G125" s="160">
        <v>586.72092238185155</v>
      </c>
      <c r="H125" s="162">
        <v>652.6906065996302</v>
      </c>
      <c r="I125" s="161" t="s">
        <v>35</v>
      </c>
      <c r="J125" s="160">
        <f t="shared" si="8"/>
        <v>17.617068238261254</v>
      </c>
      <c r="K125" s="160">
        <f t="shared" si="9"/>
        <v>31.831068057933066</v>
      </c>
      <c r="L125" s="160">
        <f t="shared" si="10"/>
        <v>63.332117598868876</v>
      </c>
      <c r="M125" s="159">
        <f t="shared" si="11"/>
        <v>129.30180181664753</v>
      </c>
      <c r="O125" s="122"/>
      <c r="P125" s="122"/>
      <c r="Q125" s="122"/>
      <c r="R125" s="122"/>
      <c r="S125" s="122"/>
    </row>
    <row r="126" spans="1:19" ht="12.75" customHeight="1">
      <c r="A126" s="196"/>
      <c r="B126" s="191" t="s">
        <v>42</v>
      </c>
      <c r="C126" s="170" t="s">
        <v>40</v>
      </c>
      <c r="D126" s="169">
        <v>3699</v>
      </c>
      <c r="E126" s="166">
        <v>3734.768</v>
      </c>
      <c r="F126" s="166">
        <v>3665.5990000000002</v>
      </c>
      <c r="G126" s="166">
        <v>3536.8890000000001</v>
      </c>
      <c r="H126" s="168">
        <v>3397.9650000000001</v>
      </c>
      <c r="I126" s="167" t="s">
        <v>35</v>
      </c>
      <c r="J126" s="166">
        <f t="shared" si="8"/>
        <v>35.768000000000029</v>
      </c>
      <c r="K126" s="166">
        <f t="shared" si="9"/>
        <v>-33.40099999999984</v>
      </c>
      <c r="L126" s="166">
        <f t="shared" si="10"/>
        <v>-162.11099999999988</v>
      </c>
      <c r="M126" s="165">
        <f t="shared" si="11"/>
        <v>-301.03499999999985</v>
      </c>
      <c r="O126" s="122"/>
      <c r="P126" s="122"/>
      <c r="Q126" s="122"/>
      <c r="R126" s="122"/>
      <c r="S126" s="122"/>
    </row>
    <row r="127" spans="1:19" ht="12.75" customHeight="1">
      <c r="A127" s="196"/>
      <c r="B127" s="191"/>
      <c r="C127" s="164" t="s">
        <v>39</v>
      </c>
      <c r="D127" s="163">
        <v>568</v>
      </c>
      <c r="E127" s="160">
        <v>580.97320000000002</v>
      </c>
      <c r="F127" s="160">
        <v>558.9479</v>
      </c>
      <c r="G127" s="160">
        <v>521.90219999999999</v>
      </c>
      <c r="H127" s="162">
        <v>481.00459999999998</v>
      </c>
      <c r="I127" s="161" t="s">
        <v>35</v>
      </c>
      <c r="J127" s="160">
        <f t="shared" si="8"/>
        <v>12.97320000000002</v>
      </c>
      <c r="K127" s="160">
        <f t="shared" si="9"/>
        <v>-9.0520999999999958</v>
      </c>
      <c r="L127" s="160">
        <f t="shared" si="10"/>
        <v>-46.097800000000007</v>
      </c>
      <c r="M127" s="159">
        <f t="shared" si="11"/>
        <v>-86.995400000000018</v>
      </c>
      <c r="O127" s="122"/>
      <c r="P127" s="122"/>
      <c r="Q127" s="122"/>
      <c r="R127" s="122"/>
      <c r="S127" s="122"/>
    </row>
    <row r="128" spans="1:19" ht="12.75" customHeight="1">
      <c r="A128" s="196"/>
      <c r="B128" s="191"/>
      <c r="C128" s="164" t="s">
        <v>38</v>
      </c>
      <c r="D128" s="163">
        <v>2285</v>
      </c>
      <c r="E128" s="160">
        <v>2259.828</v>
      </c>
      <c r="F128" s="160">
        <v>2150.5259999999998</v>
      </c>
      <c r="G128" s="160">
        <v>1975.7639999999999</v>
      </c>
      <c r="H128" s="162">
        <v>1864.7909999999999</v>
      </c>
      <c r="I128" s="161" t="s">
        <v>35</v>
      </c>
      <c r="J128" s="160">
        <f t="shared" si="8"/>
        <v>-25.172000000000025</v>
      </c>
      <c r="K128" s="160">
        <f t="shared" si="9"/>
        <v>-134.47400000000016</v>
      </c>
      <c r="L128" s="160">
        <f t="shared" si="10"/>
        <v>-309.2360000000001</v>
      </c>
      <c r="M128" s="159">
        <f t="shared" si="11"/>
        <v>-420.20900000000006</v>
      </c>
      <c r="O128" s="122"/>
      <c r="P128" s="122"/>
      <c r="Q128" s="122"/>
      <c r="R128" s="122"/>
      <c r="S128" s="122"/>
    </row>
    <row r="129" spans="1:19" ht="12.75" customHeight="1">
      <c r="A129" s="196"/>
      <c r="B129" s="191"/>
      <c r="C129" s="164" t="s">
        <v>37</v>
      </c>
      <c r="D129" s="163">
        <v>536.33151183970858</v>
      </c>
      <c r="E129" s="160">
        <v>567.64567639143593</v>
      </c>
      <c r="F129" s="160">
        <v>625.83054471668083</v>
      </c>
      <c r="G129" s="160">
        <v>700.75323032431834</v>
      </c>
      <c r="H129" s="162">
        <v>686.08017285456094</v>
      </c>
      <c r="I129" s="161" t="s">
        <v>35</v>
      </c>
      <c r="J129" s="160">
        <f t="shared" si="8"/>
        <v>31.314164551727345</v>
      </c>
      <c r="K129" s="160">
        <f t="shared" si="9"/>
        <v>89.499032876972251</v>
      </c>
      <c r="L129" s="160">
        <f t="shared" si="10"/>
        <v>164.42171848460976</v>
      </c>
      <c r="M129" s="159">
        <f t="shared" si="11"/>
        <v>149.74866101485236</v>
      </c>
      <c r="O129" s="122"/>
      <c r="P129" s="122"/>
      <c r="Q129" s="122"/>
      <c r="R129" s="122"/>
      <c r="S129" s="122"/>
    </row>
    <row r="130" spans="1:19" ht="12.75" customHeight="1">
      <c r="A130" s="196"/>
      <c r="B130" s="191"/>
      <c r="C130" s="164" t="s">
        <v>36</v>
      </c>
      <c r="D130" s="163">
        <v>309.66848816029147</v>
      </c>
      <c r="E130" s="160">
        <v>326.32162360856393</v>
      </c>
      <c r="F130" s="160">
        <v>330.2942552833191</v>
      </c>
      <c r="G130" s="160">
        <v>338.46886967568179</v>
      </c>
      <c r="H130" s="162">
        <v>366.088527145439</v>
      </c>
      <c r="I130" s="161" t="s">
        <v>35</v>
      </c>
      <c r="J130" s="160">
        <f t="shared" si="8"/>
        <v>16.653135448272451</v>
      </c>
      <c r="K130" s="160">
        <f t="shared" si="9"/>
        <v>20.625767123027629</v>
      </c>
      <c r="L130" s="160">
        <f t="shared" si="10"/>
        <v>28.800381515390313</v>
      </c>
      <c r="M130" s="159">
        <f t="shared" si="11"/>
        <v>56.420038985147528</v>
      </c>
      <c r="O130" s="122"/>
      <c r="P130" s="122"/>
      <c r="Q130" s="122"/>
      <c r="R130" s="122"/>
      <c r="S130" s="122"/>
    </row>
    <row r="131" spans="1:19" ht="12.75" customHeight="1">
      <c r="A131" s="196"/>
      <c r="B131" s="191" t="s">
        <v>41</v>
      </c>
      <c r="C131" s="170" t="s">
        <v>40</v>
      </c>
      <c r="D131" s="169">
        <v>3025</v>
      </c>
      <c r="E131" s="166">
        <v>3058.7060000000001</v>
      </c>
      <c r="F131" s="166">
        <v>3101.9830000000002</v>
      </c>
      <c r="G131" s="166">
        <v>3057.998</v>
      </c>
      <c r="H131" s="168">
        <v>2977.3209999999999</v>
      </c>
      <c r="I131" s="167" t="s">
        <v>35</v>
      </c>
      <c r="J131" s="166">
        <f t="shared" si="8"/>
        <v>33.706000000000131</v>
      </c>
      <c r="K131" s="166">
        <f t="shared" si="9"/>
        <v>76.983000000000175</v>
      </c>
      <c r="L131" s="166">
        <f t="shared" si="10"/>
        <v>32.998000000000047</v>
      </c>
      <c r="M131" s="165">
        <f t="shared" si="11"/>
        <v>-47.679000000000087</v>
      </c>
      <c r="O131" s="122"/>
      <c r="P131" s="122"/>
      <c r="Q131" s="122"/>
      <c r="R131" s="122"/>
      <c r="S131" s="122"/>
    </row>
    <row r="132" spans="1:19" ht="12.75" customHeight="1">
      <c r="A132" s="196"/>
      <c r="B132" s="191"/>
      <c r="C132" s="164" t="s">
        <v>39</v>
      </c>
      <c r="D132" s="163">
        <v>537</v>
      </c>
      <c r="E132" s="160">
        <v>553.13049999999998</v>
      </c>
      <c r="F132" s="160">
        <v>538.36850000000004</v>
      </c>
      <c r="G132" s="160">
        <v>515.17349999999999</v>
      </c>
      <c r="H132" s="162">
        <v>480.5215</v>
      </c>
      <c r="I132" s="161" t="s">
        <v>35</v>
      </c>
      <c r="J132" s="160">
        <f t="shared" si="8"/>
        <v>16.130499999999984</v>
      </c>
      <c r="K132" s="160">
        <f t="shared" si="9"/>
        <v>1.36850000000004</v>
      </c>
      <c r="L132" s="160">
        <f t="shared" si="10"/>
        <v>-21.82650000000001</v>
      </c>
      <c r="M132" s="159">
        <f t="shared" si="11"/>
        <v>-56.478499999999997</v>
      </c>
      <c r="O132" s="122"/>
      <c r="P132" s="122"/>
      <c r="Q132" s="122"/>
      <c r="R132" s="122"/>
      <c r="S132" s="122"/>
    </row>
    <row r="133" spans="1:19" ht="12.75" customHeight="1">
      <c r="A133" s="196"/>
      <c r="B133" s="191"/>
      <c r="C133" s="164" t="s">
        <v>38</v>
      </c>
      <c r="D133" s="163">
        <v>1878</v>
      </c>
      <c r="E133" s="160">
        <v>1878.384</v>
      </c>
      <c r="F133" s="160">
        <v>1848.9570000000001</v>
      </c>
      <c r="G133" s="160">
        <v>1718.7619999999999</v>
      </c>
      <c r="H133" s="162">
        <v>1638.412</v>
      </c>
      <c r="I133" s="161" t="s">
        <v>35</v>
      </c>
      <c r="J133" s="160">
        <f t="shared" si="8"/>
        <v>0.38400000000001455</v>
      </c>
      <c r="K133" s="160">
        <f t="shared" si="9"/>
        <v>-29.042999999999893</v>
      </c>
      <c r="L133" s="160">
        <f t="shared" si="10"/>
        <v>-159.23800000000006</v>
      </c>
      <c r="M133" s="159">
        <f t="shared" si="11"/>
        <v>-239.58799999999997</v>
      </c>
      <c r="O133" s="122"/>
      <c r="P133" s="122"/>
      <c r="Q133" s="122"/>
      <c r="R133" s="122"/>
      <c r="S133" s="122"/>
    </row>
    <row r="134" spans="1:19" ht="12.75" customHeight="1">
      <c r="A134" s="196"/>
      <c r="B134" s="191"/>
      <c r="C134" s="164" t="s">
        <v>37</v>
      </c>
      <c r="D134" s="163">
        <v>396.27968337730874</v>
      </c>
      <c r="E134" s="160">
        <v>412.50715058731998</v>
      </c>
      <c r="F134" s="160">
        <v>489.73208244240334</v>
      </c>
      <c r="G134" s="160">
        <v>575.81024729383012</v>
      </c>
      <c r="H134" s="162">
        <v>571.78542054580782</v>
      </c>
      <c r="I134" s="161" t="s">
        <v>35</v>
      </c>
      <c r="J134" s="160">
        <f t="shared" si="8"/>
        <v>16.227467210011241</v>
      </c>
      <c r="K134" s="160">
        <f t="shared" si="9"/>
        <v>93.452399065094596</v>
      </c>
      <c r="L134" s="160">
        <f t="shared" si="10"/>
        <v>179.53056391652137</v>
      </c>
      <c r="M134" s="159">
        <f t="shared" si="11"/>
        <v>175.50573716849908</v>
      </c>
      <c r="O134" s="122"/>
      <c r="P134" s="122"/>
      <c r="Q134" s="122"/>
      <c r="R134" s="122"/>
      <c r="S134" s="122"/>
    </row>
    <row r="135" spans="1:19" ht="12.75" customHeight="1" thickBot="1">
      <c r="A135" s="197"/>
      <c r="B135" s="198"/>
      <c r="C135" s="158" t="s">
        <v>36</v>
      </c>
      <c r="D135" s="157">
        <v>213.72031662269129</v>
      </c>
      <c r="E135" s="154">
        <v>214.68424941268003</v>
      </c>
      <c r="F135" s="154">
        <v>224.92561755759669</v>
      </c>
      <c r="G135" s="154">
        <v>248.25205270616985</v>
      </c>
      <c r="H135" s="156">
        <v>286.6020794541912</v>
      </c>
      <c r="I135" s="155" t="s">
        <v>35</v>
      </c>
      <c r="J135" s="154">
        <f t="shared" si="8"/>
        <v>0.96393278998874621</v>
      </c>
      <c r="K135" s="154">
        <f t="shared" si="9"/>
        <v>11.205300934905409</v>
      </c>
      <c r="L135" s="154">
        <f t="shared" si="10"/>
        <v>34.531736083478563</v>
      </c>
      <c r="M135" s="153">
        <f t="shared" si="11"/>
        <v>72.881762831499913</v>
      </c>
      <c r="O135" s="122"/>
      <c r="P135" s="122"/>
      <c r="Q135" s="122"/>
      <c r="R135" s="122"/>
      <c r="S135" s="122"/>
    </row>
    <row r="136" spans="1:19" ht="12.75" customHeight="1" thickTop="1">
      <c r="A136" s="195" t="s">
        <v>44</v>
      </c>
      <c r="B136" s="190" t="s">
        <v>43</v>
      </c>
      <c r="C136" s="176" t="s">
        <v>40</v>
      </c>
      <c r="D136" s="175">
        <v>6724</v>
      </c>
      <c r="E136" s="172">
        <v>6684.201</v>
      </c>
      <c r="F136" s="172">
        <v>6430.1679999999997</v>
      </c>
      <c r="G136" s="172">
        <v>6082.7929999999997</v>
      </c>
      <c r="H136" s="174">
        <v>5767.6639999999998</v>
      </c>
      <c r="I136" s="173" t="s">
        <v>35</v>
      </c>
      <c r="J136" s="172">
        <f t="shared" si="8"/>
        <v>-39.798999999999978</v>
      </c>
      <c r="K136" s="172">
        <f t="shared" si="9"/>
        <v>-293.83200000000033</v>
      </c>
      <c r="L136" s="172">
        <f t="shared" si="10"/>
        <v>-641.20700000000033</v>
      </c>
      <c r="M136" s="171">
        <f t="shared" si="11"/>
        <v>-956.33600000000024</v>
      </c>
      <c r="O136" s="122"/>
      <c r="P136" s="122"/>
      <c r="Q136" s="122"/>
      <c r="R136" s="122"/>
      <c r="S136" s="122"/>
    </row>
    <row r="137" spans="1:19" ht="12.75" customHeight="1">
      <c r="A137" s="196"/>
      <c r="B137" s="191"/>
      <c r="C137" s="164" t="s">
        <v>39</v>
      </c>
      <c r="D137" s="163">
        <v>1105</v>
      </c>
      <c r="E137" s="160">
        <v>1118.2819999999999</v>
      </c>
      <c r="F137" s="160">
        <v>1064.29</v>
      </c>
      <c r="G137" s="160">
        <v>989.3383</v>
      </c>
      <c r="H137" s="162">
        <v>912.20830000000001</v>
      </c>
      <c r="I137" s="161" t="s">
        <v>35</v>
      </c>
      <c r="J137" s="160">
        <f t="shared" si="8"/>
        <v>13.281999999999925</v>
      </c>
      <c r="K137" s="160">
        <f t="shared" si="9"/>
        <v>-40.710000000000036</v>
      </c>
      <c r="L137" s="160">
        <f t="shared" si="10"/>
        <v>-115.6617</v>
      </c>
      <c r="M137" s="159">
        <f t="shared" si="11"/>
        <v>-192.79169999999999</v>
      </c>
      <c r="O137" s="122"/>
      <c r="P137" s="122"/>
      <c r="Q137" s="122"/>
      <c r="R137" s="122"/>
      <c r="S137" s="122"/>
    </row>
    <row r="138" spans="1:19" ht="12.75" customHeight="1">
      <c r="A138" s="196"/>
      <c r="B138" s="191"/>
      <c r="C138" s="164" t="s">
        <v>38</v>
      </c>
      <c r="D138" s="163">
        <v>4163</v>
      </c>
      <c r="E138" s="160">
        <v>4111.0349999999999</v>
      </c>
      <c r="F138" s="160">
        <v>3885.8440000000001</v>
      </c>
      <c r="G138" s="160">
        <v>3526.808</v>
      </c>
      <c r="H138" s="162">
        <v>3315.5160000000001</v>
      </c>
      <c r="I138" s="161" t="s">
        <v>35</v>
      </c>
      <c r="J138" s="160">
        <f t="shared" si="8"/>
        <v>-51.965000000000146</v>
      </c>
      <c r="K138" s="160">
        <f t="shared" si="9"/>
        <v>-277.15599999999995</v>
      </c>
      <c r="L138" s="160">
        <f t="shared" si="10"/>
        <v>-636.19200000000001</v>
      </c>
      <c r="M138" s="159">
        <f t="shared" si="11"/>
        <v>-847.48399999999992</v>
      </c>
      <c r="O138" s="122"/>
      <c r="P138" s="122"/>
      <c r="Q138" s="122"/>
      <c r="R138" s="122"/>
      <c r="S138" s="122"/>
    </row>
    <row r="139" spans="1:19" ht="12.75" customHeight="1">
      <c r="A139" s="196"/>
      <c r="B139" s="191"/>
      <c r="C139" s="164" t="s">
        <v>37</v>
      </c>
      <c r="D139" s="163">
        <v>932.61119521701721</v>
      </c>
      <c r="E139" s="160">
        <v>949.20878426156855</v>
      </c>
      <c r="F139" s="160">
        <v>1014.1633135920548</v>
      </c>
      <c r="G139" s="160">
        <v>1111.4145160875669</v>
      </c>
      <c r="H139" s="162">
        <v>1061.6917503669115</v>
      </c>
      <c r="I139" s="161" t="s">
        <v>35</v>
      </c>
      <c r="J139" s="160">
        <f t="shared" si="8"/>
        <v>16.597589044551341</v>
      </c>
      <c r="K139" s="160">
        <f t="shared" si="9"/>
        <v>81.552118375037594</v>
      </c>
      <c r="L139" s="160">
        <f t="shared" si="10"/>
        <v>178.80332087054967</v>
      </c>
      <c r="M139" s="159">
        <f t="shared" si="11"/>
        <v>129.08055514989428</v>
      </c>
      <c r="O139" s="122"/>
      <c r="P139" s="122"/>
      <c r="Q139" s="122"/>
      <c r="R139" s="122"/>
      <c r="S139" s="122"/>
    </row>
    <row r="140" spans="1:19" ht="12.75" customHeight="1">
      <c r="A140" s="196"/>
      <c r="B140" s="191"/>
      <c r="C140" s="164" t="s">
        <v>36</v>
      </c>
      <c r="D140" s="163">
        <v>523.38880478298267</v>
      </c>
      <c r="E140" s="160">
        <v>505.67511573843137</v>
      </c>
      <c r="F140" s="160">
        <v>465.87108640794509</v>
      </c>
      <c r="G140" s="160">
        <v>455.23158391243305</v>
      </c>
      <c r="H140" s="162">
        <v>478.24744963308854</v>
      </c>
      <c r="I140" s="161" t="s">
        <v>35</v>
      </c>
      <c r="J140" s="160">
        <f t="shared" si="8"/>
        <v>-17.713689044551302</v>
      </c>
      <c r="K140" s="160">
        <f t="shared" si="9"/>
        <v>-57.517718375037589</v>
      </c>
      <c r="L140" s="160">
        <f t="shared" si="10"/>
        <v>-68.157220870549622</v>
      </c>
      <c r="M140" s="159">
        <f t="shared" si="11"/>
        <v>-45.141355149894139</v>
      </c>
      <c r="O140" s="122"/>
      <c r="P140" s="122"/>
      <c r="Q140" s="122"/>
      <c r="R140" s="122"/>
      <c r="S140" s="122"/>
    </row>
    <row r="141" spans="1:19" ht="12.75" customHeight="1">
      <c r="A141" s="196"/>
      <c r="B141" s="191" t="s">
        <v>42</v>
      </c>
      <c r="C141" s="170" t="s">
        <v>40</v>
      </c>
      <c r="D141" s="169">
        <v>3699</v>
      </c>
      <c r="E141" s="166">
        <v>3690.2559999999999</v>
      </c>
      <c r="F141" s="166">
        <v>3557.7890000000002</v>
      </c>
      <c r="G141" s="166">
        <v>3369.433</v>
      </c>
      <c r="H141" s="168">
        <v>3202.8989999999999</v>
      </c>
      <c r="I141" s="167" t="s">
        <v>35</v>
      </c>
      <c r="J141" s="166">
        <f t="shared" si="8"/>
        <v>-8.7440000000001419</v>
      </c>
      <c r="K141" s="166">
        <f t="shared" si="9"/>
        <v>-141.21099999999979</v>
      </c>
      <c r="L141" s="166">
        <f t="shared" si="10"/>
        <v>-329.56700000000001</v>
      </c>
      <c r="M141" s="165">
        <f t="shared" si="11"/>
        <v>-496.10100000000011</v>
      </c>
      <c r="O141" s="122"/>
      <c r="P141" s="122"/>
      <c r="Q141" s="122"/>
      <c r="R141" s="122"/>
      <c r="S141" s="122"/>
    </row>
    <row r="142" spans="1:19" ht="12.75" customHeight="1">
      <c r="A142" s="196"/>
      <c r="B142" s="191"/>
      <c r="C142" s="164" t="s">
        <v>39</v>
      </c>
      <c r="D142" s="163">
        <v>568</v>
      </c>
      <c r="E142" s="160">
        <v>578.10239999999999</v>
      </c>
      <c r="F142" s="160">
        <v>549.43979999999999</v>
      </c>
      <c r="G142" s="160">
        <v>507.51280000000003</v>
      </c>
      <c r="H142" s="162">
        <v>467.25540000000001</v>
      </c>
      <c r="I142" s="161" t="s">
        <v>35</v>
      </c>
      <c r="J142" s="160">
        <f t="shared" si="8"/>
        <v>10.102399999999989</v>
      </c>
      <c r="K142" s="160">
        <f t="shared" si="9"/>
        <v>-18.560200000000009</v>
      </c>
      <c r="L142" s="160">
        <f t="shared" si="10"/>
        <v>-60.487199999999973</v>
      </c>
      <c r="M142" s="159">
        <f t="shared" si="11"/>
        <v>-100.74459999999999</v>
      </c>
      <c r="O142" s="122"/>
      <c r="P142" s="122"/>
      <c r="Q142" s="122"/>
      <c r="R142" s="122"/>
      <c r="S142" s="122"/>
    </row>
    <row r="143" spans="1:19" ht="12.75" customHeight="1">
      <c r="A143" s="196"/>
      <c r="B143" s="191"/>
      <c r="C143" s="164" t="s">
        <v>38</v>
      </c>
      <c r="D143" s="163">
        <v>2285</v>
      </c>
      <c r="E143" s="160">
        <v>2262.8530000000001</v>
      </c>
      <c r="F143" s="160">
        <v>2144.498</v>
      </c>
      <c r="G143" s="160">
        <v>1950.136</v>
      </c>
      <c r="H143" s="162">
        <v>1836.4880000000001</v>
      </c>
      <c r="I143" s="161" t="s">
        <v>35</v>
      </c>
      <c r="J143" s="160">
        <f t="shared" si="8"/>
        <v>-22.146999999999935</v>
      </c>
      <c r="K143" s="160">
        <f t="shared" si="9"/>
        <v>-140.50199999999995</v>
      </c>
      <c r="L143" s="160">
        <f t="shared" si="10"/>
        <v>-334.86400000000003</v>
      </c>
      <c r="M143" s="159">
        <f t="shared" si="11"/>
        <v>-448.51199999999994</v>
      </c>
      <c r="O143" s="122"/>
      <c r="P143" s="122"/>
      <c r="Q143" s="122"/>
      <c r="R143" s="122"/>
      <c r="S143" s="122"/>
    </row>
    <row r="144" spans="1:19" ht="12.75" customHeight="1">
      <c r="A144" s="196"/>
      <c r="B144" s="191"/>
      <c r="C144" s="164" t="s">
        <v>37</v>
      </c>
      <c r="D144" s="163">
        <v>536.33151183970858</v>
      </c>
      <c r="E144" s="160">
        <v>547.80426326378279</v>
      </c>
      <c r="F144" s="160">
        <v>584.67286343397711</v>
      </c>
      <c r="G144" s="160">
        <v>638.66778745533418</v>
      </c>
      <c r="H144" s="162">
        <v>611.67050863726104</v>
      </c>
      <c r="I144" s="161" t="s">
        <v>35</v>
      </c>
      <c r="J144" s="160">
        <f t="shared" si="8"/>
        <v>11.472751424074204</v>
      </c>
      <c r="K144" s="160">
        <f t="shared" si="9"/>
        <v>48.341351594268531</v>
      </c>
      <c r="L144" s="160">
        <f t="shared" si="10"/>
        <v>102.3362756156256</v>
      </c>
      <c r="M144" s="159">
        <f t="shared" si="11"/>
        <v>75.338996797552454</v>
      </c>
      <c r="O144" s="122"/>
      <c r="P144" s="122"/>
      <c r="Q144" s="122"/>
      <c r="R144" s="122"/>
      <c r="S144" s="122"/>
    </row>
    <row r="145" spans="1:19" ht="12.75" customHeight="1">
      <c r="A145" s="196"/>
      <c r="B145" s="191"/>
      <c r="C145" s="164" t="s">
        <v>36</v>
      </c>
      <c r="D145" s="163">
        <v>309.66848816029147</v>
      </c>
      <c r="E145" s="160">
        <v>301.49713673621733</v>
      </c>
      <c r="F145" s="160">
        <v>279.17843656602281</v>
      </c>
      <c r="G145" s="160">
        <v>273.11581254466591</v>
      </c>
      <c r="H145" s="162">
        <v>287.48419136273907</v>
      </c>
      <c r="I145" s="161" t="s">
        <v>35</v>
      </c>
      <c r="J145" s="160">
        <f t="shared" si="8"/>
        <v>-8.1713514240741461</v>
      </c>
      <c r="K145" s="160">
        <f t="shared" si="9"/>
        <v>-30.490051594268664</v>
      </c>
      <c r="L145" s="160">
        <f t="shared" si="10"/>
        <v>-36.55267561562556</v>
      </c>
      <c r="M145" s="159">
        <f t="shared" si="11"/>
        <v>-22.184296797552406</v>
      </c>
      <c r="O145" s="122"/>
      <c r="P145" s="122"/>
      <c r="Q145" s="122"/>
      <c r="R145" s="122"/>
      <c r="S145" s="122"/>
    </row>
    <row r="146" spans="1:19" ht="12.75" customHeight="1">
      <c r="A146" s="196"/>
      <c r="B146" s="191" t="s">
        <v>41</v>
      </c>
      <c r="C146" s="170" t="s">
        <v>40</v>
      </c>
      <c r="D146" s="169">
        <v>3025</v>
      </c>
      <c r="E146" s="166">
        <v>2993.9450000000002</v>
      </c>
      <c r="F146" s="166">
        <v>2872.3789999999999</v>
      </c>
      <c r="G146" s="166">
        <v>2713.36</v>
      </c>
      <c r="H146" s="168">
        <v>2564.7649999999999</v>
      </c>
      <c r="I146" s="167" t="s">
        <v>35</v>
      </c>
      <c r="J146" s="166">
        <f t="shared" si="8"/>
        <v>-31.054999999999836</v>
      </c>
      <c r="K146" s="166">
        <f t="shared" si="9"/>
        <v>-152.62100000000009</v>
      </c>
      <c r="L146" s="166">
        <f t="shared" si="10"/>
        <v>-311.63999999999987</v>
      </c>
      <c r="M146" s="165">
        <f t="shared" si="11"/>
        <v>-460.23500000000013</v>
      </c>
      <c r="O146" s="122"/>
      <c r="P146" s="122"/>
      <c r="Q146" s="122"/>
      <c r="R146" s="122"/>
      <c r="S146" s="122"/>
    </row>
    <row r="147" spans="1:19" ht="12.75" customHeight="1">
      <c r="A147" s="196"/>
      <c r="B147" s="191"/>
      <c r="C147" s="164" t="s">
        <v>39</v>
      </c>
      <c r="D147" s="163">
        <v>537</v>
      </c>
      <c r="E147" s="160">
        <v>540.17930000000001</v>
      </c>
      <c r="F147" s="160">
        <v>514.85</v>
      </c>
      <c r="G147" s="160">
        <v>481.82549999999998</v>
      </c>
      <c r="H147" s="162">
        <v>444.9529</v>
      </c>
      <c r="I147" s="161" t="s">
        <v>35</v>
      </c>
      <c r="J147" s="160">
        <f t="shared" si="8"/>
        <v>3.179300000000012</v>
      </c>
      <c r="K147" s="160">
        <f t="shared" si="9"/>
        <v>-22.149999999999977</v>
      </c>
      <c r="L147" s="160">
        <f t="shared" si="10"/>
        <v>-55.174500000000023</v>
      </c>
      <c r="M147" s="159">
        <f t="shared" si="11"/>
        <v>-92.0471</v>
      </c>
      <c r="O147" s="122"/>
      <c r="P147" s="122"/>
      <c r="Q147" s="122"/>
      <c r="R147" s="122"/>
      <c r="S147" s="122"/>
    </row>
    <row r="148" spans="1:19" ht="12.75" customHeight="1">
      <c r="A148" s="196"/>
      <c r="B148" s="191"/>
      <c r="C148" s="164" t="s">
        <v>38</v>
      </c>
      <c r="D148" s="163">
        <v>1878</v>
      </c>
      <c r="E148" s="160">
        <v>1848.183</v>
      </c>
      <c r="F148" s="160">
        <v>1741.346</v>
      </c>
      <c r="G148" s="160">
        <v>1576.672</v>
      </c>
      <c r="H148" s="162">
        <v>1479.028</v>
      </c>
      <c r="I148" s="161" t="s">
        <v>35</v>
      </c>
      <c r="J148" s="160">
        <f t="shared" si="8"/>
        <v>-29.817000000000007</v>
      </c>
      <c r="K148" s="160">
        <f t="shared" si="9"/>
        <v>-136.654</v>
      </c>
      <c r="L148" s="160">
        <f t="shared" si="10"/>
        <v>-301.32799999999997</v>
      </c>
      <c r="M148" s="159">
        <f t="shared" si="11"/>
        <v>-398.97199999999998</v>
      </c>
      <c r="O148" s="122"/>
      <c r="P148" s="122"/>
      <c r="Q148" s="122"/>
      <c r="R148" s="122"/>
      <c r="S148" s="122"/>
    </row>
    <row r="149" spans="1:19" ht="12.75" customHeight="1">
      <c r="A149" s="196"/>
      <c r="B149" s="191"/>
      <c r="C149" s="164" t="s">
        <v>37</v>
      </c>
      <c r="D149" s="163">
        <v>396.27968337730874</v>
      </c>
      <c r="E149" s="160">
        <v>401.40452099778588</v>
      </c>
      <c r="F149" s="160">
        <v>429.49045015807758</v>
      </c>
      <c r="G149" s="160">
        <v>472.74662863223284</v>
      </c>
      <c r="H149" s="162">
        <v>450.02124172965046</v>
      </c>
      <c r="I149" s="161" t="s">
        <v>35</v>
      </c>
      <c r="J149" s="160">
        <f t="shared" si="8"/>
        <v>5.1248376204771375</v>
      </c>
      <c r="K149" s="160">
        <f t="shared" si="9"/>
        <v>33.210766780768836</v>
      </c>
      <c r="L149" s="160">
        <f t="shared" si="10"/>
        <v>76.466945254924099</v>
      </c>
      <c r="M149" s="159">
        <f t="shared" si="11"/>
        <v>53.741558352341713</v>
      </c>
      <c r="O149" s="122"/>
      <c r="P149" s="122"/>
      <c r="Q149" s="122"/>
      <c r="R149" s="122"/>
      <c r="S149" s="122"/>
    </row>
    <row r="150" spans="1:19" ht="12.75" customHeight="1" thickBot="1">
      <c r="A150" s="197"/>
      <c r="B150" s="198"/>
      <c r="C150" s="158" t="s">
        <v>36</v>
      </c>
      <c r="D150" s="157">
        <v>213.72031662269129</v>
      </c>
      <c r="E150" s="154">
        <v>204.17797900221404</v>
      </c>
      <c r="F150" s="154">
        <v>186.6926498419223</v>
      </c>
      <c r="G150" s="154">
        <v>182.11577136776719</v>
      </c>
      <c r="H150" s="156">
        <v>190.76325827034952</v>
      </c>
      <c r="I150" s="155" t="s">
        <v>35</v>
      </c>
      <c r="J150" s="154">
        <f t="shared" si="8"/>
        <v>-9.542337620477241</v>
      </c>
      <c r="K150" s="154">
        <f t="shared" si="9"/>
        <v>-27.027666780768982</v>
      </c>
      <c r="L150" s="154">
        <f t="shared" si="10"/>
        <v>-31.604545254924091</v>
      </c>
      <c r="M150" s="153">
        <f t="shared" si="11"/>
        <v>-22.957058352341761</v>
      </c>
      <c r="O150" s="122"/>
      <c r="P150" s="122"/>
      <c r="Q150" s="122"/>
      <c r="R150" s="122"/>
      <c r="S150" s="122"/>
    </row>
    <row r="151" spans="1:19" ht="15.5" thickTop="1">
      <c r="A151" s="120"/>
      <c r="B151" s="120"/>
      <c r="C151" s="121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</row>
    <row r="152" spans="1:19">
      <c r="A152" s="118" t="s">
        <v>60</v>
      </c>
    </row>
    <row r="153" spans="1:19" ht="12" customHeight="1" thickBot="1">
      <c r="A153" s="120"/>
      <c r="B153" s="120"/>
      <c r="C153" s="121"/>
      <c r="D153" s="120"/>
      <c r="E153" s="120"/>
      <c r="F153" s="120"/>
      <c r="G153" s="120"/>
      <c r="H153" s="120"/>
      <c r="I153" s="120"/>
      <c r="J153" s="120"/>
      <c r="K153" s="120"/>
      <c r="L153" s="120"/>
      <c r="M153" s="152" t="s">
        <v>55</v>
      </c>
    </row>
    <row r="154" spans="1:19" ht="19.5" customHeight="1" thickTop="1">
      <c r="A154" s="192"/>
      <c r="B154" s="193"/>
      <c r="C154" s="194"/>
      <c r="D154" s="151" t="s">
        <v>54</v>
      </c>
      <c r="E154" s="199" t="s">
        <v>53</v>
      </c>
      <c r="F154" s="200"/>
      <c r="G154" s="200"/>
      <c r="H154" s="201"/>
      <c r="I154" s="202" t="s">
        <v>52</v>
      </c>
      <c r="J154" s="200"/>
      <c r="K154" s="200"/>
      <c r="L154" s="200"/>
      <c r="M154" s="200"/>
    </row>
    <row r="155" spans="1:19" ht="19.5" customHeight="1" thickBot="1">
      <c r="A155" s="187"/>
      <c r="B155" s="188"/>
      <c r="C155" s="189"/>
      <c r="D155" s="149" t="s">
        <v>26</v>
      </c>
      <c r="E155" s="148" t="s">
        <v>51</v>
      </c>
      <c r="F155" s="148" t="s">
        <v>50</v>
      </c>
      <c r="G155" s="148" t="s">
        <v>49</v>
      </c>
      <c r="H155" s="150" t="s">
        <v>48</v>
      </c>
      <c r="I155" s="149" t="s">
        <v>26</v>
      </c>
      <c r="J155" s="148" t="s">
        <v>51</v>
      </c>
      <c r="K155" s="148" t="s">
        <v>50</v>
      </c>
      <c r="L155" s="148" t="s">
        <v>49</v>
      </c>
      <c r="M155" s="147" t="s">
        <v>48</v>
      </c>
    </row>
    <row r="156" spans="1:19" s="122" customFormat="1" ht="12.75" customHeight="1" thickTop="1">
      <c r="A156" s="181" t="s">
        <v>47</v>
      </c>
      <c r="B156" s="184" t="s">
        <v>43</v>
      </c>
      <c r="C156" s="146" t="s">
        <v>40</v>
      </c>
      <c r="D156" s="145">
        <v>60.916832759557806</v>
      </c>
      <c r="E156" s="142">
        <v>62.119009999999996</v>
      </c>
      <c r="F156" s="142">
        <v>63.662129999999891</v>
      </c>
      <c r="G156" s="142">
        <v>65.051230000000004</v>
      </c>
      <c r="H156" s="144">
        <v>66.398349999999894</v>
      </c>
      <c r="I156" s="143" t="s">
        <v>46</v>
      </c>
      <c r="J156" s="142">
        <f t="shared" ref="J156:J200" si="12">-$D156+E156</f>
        <v>1.2021772404421895</v>
      </c>
      <c r="K156" s="142">
        <f t="shared" ref="K156:K200" si="13">-$D156+F156</f>
        <v>2.7452972404420848</v>
      </c>
      <c r="L156" s="142">
        <f t="shared" ref="L156:L200" si="14">-$D156+G156</f>
        <v>4.1343972404421976</v>
      </c>
      <c r="M156" s="141">
        <f t="shared" ref="M156:M200" si="15">-$D156+H156</f>
        <v>5.4815172404420878</v>
      </c>
    </row>
    <row r="157" spans="1:19" s="122" customFormat="1" ht="12.75" customHeight="1">
      <c r="A157" s="182"/>
      <c r="B157" s="185"/>
      <c r="C157" s="134" t="s">
        <v>39</v>
      </c>
      <c r="D157" s="133">
        <v>61.016013252346703</v>
      </c>
      <c r="E157" s="130">
        <v>63.533779999999993</v>
      </c>
      <c r="F157" s="130">
        <v>65.163700000000006</v>
      </c>
      <c r="G157" s="130">
        <v>67.078510000000009</v>
      </c>
      <c r="H157" s="132">
        <v>68.857190000000003</v>
      </c>
      <c r="I157" s="131" t="s">
        <v>35</v>
      </c>
      <c r="J157" s="130">
        <f t="shared" si="12"/>
        <v>2.5177667476532903</v>
      </c>
      <c r="K157" s="130">
        <f t="shared" si="13"/>
        <v>4.147686747653303</v>
      </c>
      <c r="L157" s="130">
        <f t="shared" si="14"/>
        <v>6.0624967476533058</v>
      </c>
      <c r="M157" s="129">
        <f t="shared" si="15"/>
        <v>7.8411767476533001</v>
      </c>
    </row>
    <row r="158" spans="1:19" s="122" customFormat="1" ht="12.75" customHeight="1">
      <c r="A158" s="182"/>
      <c r="B158" s="185"/>
      <c r="C158" s="134" t="s">
        <v>38</v>
      </c>
      <c r="D158" s="133">
        <v>85.658436213991692</v>
      </c>
      <c r="E158" s="130">
        <v>87.273880000000005</v>
      </c>
      <c r="F158" s="130">
        <v>89.194680000000005</v>
      </c>
      <c r="G158" s="130">
        <v>90.756219999999999</v>
      </c>
      <c r="H158" s="132">
        <v>92.145359999999997</v>
      </c>
      <c r="I158" s="131" t="s">
        <v>35</v>
      </c>
      <c r="J158" s="130">
        <f t="shared" si="12"/>
        <v>1.6154437860083135</v>
      </c>
      <c r="K158" s="130">
        <f t="shared" si="13"/>
        <v>3.5362437860083134</v>
      </c>
      <c r="L158" s="130">
        <f t="shared" si="14"/>
        <v>5.0977837860083071</v>
      </c>
      <c r="M158" s="129">
        <f t="shared" si="15"/>
        <v>6.4869237860083047</v>
      </c>
    </row>
    <row r="159" spans="1:19" s="122" customFormat="1" ht="12.75" customHeight="1">
      <c r="A159" s="182"/>
      <c r="B159" s="185"/>
      <c r="C159" s="134" t="s">
        <v>37</v>
      </c>
      <c r="D159" s="133">
        <v>62.132657909195018</v>
      </c>
      <c r="E159" s="130">
        <v>65.77154725289482</v>
      </c>
      <c r="F159" s="130">
        <v>70.842842472062969</v>
      </c>
      <c r="G159" s="130">
        <v>74.930472135217357</v>
      </c>
      <c r="H159" s="132">
        <v>77.590384789182693</v>
      </c>
      <c r="I159" s="131" t="s">
        <v>35</v>
      </c>
      <c r="J159" s="130">
        <f t="shared" si="12"/>
        <v>3.6388893436998018</v>
      </c>
      <c r="K159" s="130">
        <f t="shared" si="13"/>
        <v>8.7101845628679513</v>
      </c>
      <c r="L159" s="130">
        <f t="shared" si="14"/>
        <v>12.797814226022339</v>
      </c>
      <c r="M159" s="129">
        <f t="shared" si="15"/>
        <v>15.457726879987675</v>
      </c>
    </row>
    <row r="160" spans="1:19" s="122" customFormat="1" ht="12.75" customHeight="1">
      <c r="A160" s="182"/>
      <c r="B160" s="185"/>
      <c r="C160" s="134" t="s">
        <v>36</v>
      </c>
      <c r="D160" s="133">
        <v>18.261995979866807</v>
      </c>
      <c r="E160" s="130">
        <v>18.711377189730928</v>
      </c>
      <c r="F160" s="130">
        <v>19.746670364856087</v>
      </c>
      <c r="G160" s="130">
        <v>21.871994556029801</v>
      </c>
      <c r="H160" s="132">
        <v>25.191148638674367</v>
      </c>
      <c r="I160" s="131" t="s">
        <v>35</v>
      </c>
      <c r="J160" s="130">
        <f t="shared" si="12"/>
        <v>0.44938120986412144</v>
      </c>
      <c r="K160" s="130">
        <f t="shared" si="13"/>
        <v>1.4846743849892796</v>
      </c>
      <c r="L160" s="130">
        <f t="shared" si="14"/>
        <v>3.6099985761629938</v>
      </c>
      <c r="M160" s="129">
        <f t="shared" si="15"/>
        <v>6.9291526588075598</v>
      </c>
    </row>
    <row r="161" spans="1:13" s="122" customFormat="1" ht="12.75" customHeight="1">
      <c r="A161" s="182"/>
      <c r="B161" s="185" t="s">
        <v>42</v>
      </c>
      <c r="C161" s="140" t="s">
        <v>40</v>
      </c>
      <c r="D161" s="139">
        <v>69.425675675675606</v>
      </c>
      <c r="E161" s="136">
        <v>70.70102</v>
      </c>
      <c r="F161" s="136">
        <v>71.629279999999994</v>
      </c>
      <c r="G161" s="136">
        <v>72.481139999999996</v>
      </c>
      <c r="H161" s="138">
        <v>73.314549999999997</v>
      </c>
      <c r="I161" s="137" t="s">
        <v>35</v>
      </c>
      <c r="J161" s="136">
        <f t="shared" si="12"/>
        <v>1.2753443243243936</v>
      </c>
      <c r="K161" s="136">
        <f t="shared" si="13"/>
        <v>2.2036043243243881</v>
      </c>
      <c r="L161" s="136">
        <f t="shared" si="14"/>
        <v>3.0554643243243902</v>
      </c>
      <c r="M161" s="135">
        <f t="shared" si="15"/>
        <v>3.8888743243243908</v>
      </c>
    </row>
    <row r="162" spans="1:13" s="122" customFormat="1" ht="12.75" customHeight="1">
      <c r="A162" s="182"/>
      <c r="B162" s="185"/>
      <c r="C162" s="134" t="s">
        <v>39</v>
      </c>
      <c r="D162" s="133">
        <v>61.141011840688897</v>
      </c>
      <c r="E162" s="130">
        <v>63.30142</v>
      </c>
      <c r="F162" s="130">
        <v>64.821870000000004</v>
      </c>
      <c r="G162" s="130">
        <v>66.457049999999995</v>
      </c>
      <c r="H162" s="132">
        <v>68.030990000000003</v>
      </c>
      <c r="I162" s="131" t="s">
        <v>35</v>
      </c>
      <c r="J162" s="130">
        <f t="shared" si="12"/>
        <v>2.1604081593111033</v>
      </c>
      <c r="K162" s="130">
        <f t="shared" si="13"/>
        <v>3.6808581593111072</v>
      </c>
      <c r="L162" s="130">
        <f t="shared" si="14"/>
        <v>5.3160381593110984</v>
      </c>
      <c r="M162" s="129">
        <f t="shared" si="15"/>
        <v>6.8899781593111058</v>
      </c>
    </row>
    <row r="163" spans="1:13" s="122" customFormat="1" ht="12.75" customHeight="1">
      <c r="A163" s="182"/>
      <c r="B163" s="185"/>
      <c r="C163" s="134" t="s">
        <v>38</v>
      </c>
      <c r="D163" s="133">
        <v>92.923952826352092</v>
      </c>
      <c r="E163" s="130">
        <v>93.927629999999994</v>
      </c>
      <c r="F163" s="130">
        <v>94.280410000000003</v>
      </c>
      <c r="G163" s="130">
        <v>94.510329999999996</v>
      </c>
      <c r="H163" s="132">
        <v>94.698040000000006</v>
      </c>
      <c r="I163" s="131" t="s">
        <v>35</v>
      </c>
      <c r="J163" s="130">
        <f t="shared" si="12"/>
        <v>1.0036771736479011</v>
      </c>
      <c r="K163" s="130">
        <f t="shared" si="13"/>
        <v>1.356457173647911</v>
      </c>
      <c r="L163" s="130">
        <f t="shared" si="14"/>
        <v>1.5863771736479038</v>
      </c>
      <c r="M163" s="129">
        <f t="shared" si="15"/>
        <v>1.7740871736479136</v>
      </c>
    </row>
    <row r="164" spans="1:13" s="122" customFormat="1" ht="12.75" customHeight="1">
      <c r="A164" s="182"/>
      <c r="B164" s="185"/>
      <c r="C164" s="134" t="s">
        <v>37</v>
      </c>
      <c r="D164" s="133">
        <v>72.871129326047438</v>
      </c>
      <c r="E164" s="130">
        <v>77.41402841747491</v>
      </c>
      <c r="F164" s="130">
        <v>80.953567631568049</v>
      </c>
      <c r="G164" s="130">
        <v>83.39273820178002</v>
      </c>
      <c r="H164" s="132">
        <v>84.602286439159997</v>
      </c>
      <c r="I164" s="131" t="s">
        <v>35</v>
      </c>
      <c r="J164" s="130">
        <f t="shared" si="12"/>
        <v>4.5428990914274721</v>
      </c>
      <c r="K164" s="130">
        <f t="shared" si="13"/>
        <v>8.0824383055206113</v>
      </c>
      <c r="L164" s="130">
        <f t="shared" si="14"/>
        <v>10.521608875732582</v>
      </c>
      <c r="M164" s="129">
        <f t="shared" si="15"/>
        <v>11.731157113112559</v>
      </c>
    </row>
    <row r="165" spans="1:13" s="122" customFormat="1" ht="12.75" customHeight="1">
      <c r="A165" s="182"/>
      <c r="B165" s="185"/>
      <c r="C165" s="134" t="s">
        <v>36</v>
      </c>
      <c r="D165" s="133">
        <v>25.719974099692038</v>
      </c>
      <c r="E165" s="130">
        <v>26.963341772098047</v>
      </c>
      <c r="F165" s="130">
        <v>28.543528521631849</v>
      </c>
      <c r="G165" s="130">
        <v>31.256914173859396</v>
      </c>
      <c r="H165" s="132">
        <v>35.204755945491584</v>
      </c>
      <c r="I165" s="131" t="s">
        <v>35</v>
      </c>
      <c r="J165" s="130">
        <f t="shared" si="12"/>
        <v>1.2433676724060092</v>
      </c>
      <c r="K165" s="130">
        <f t="shared" si="13"/>
        <v>2.8235544219398108</v>
      </c>
      <c r="L165" s="130">
        <f t="shared" si="14"/>
        <v>5.536940074167358</v>
      </c>
      <c r="M165" s="129">
        <f t="shared" si="15"/>
        <v>9.4847818457995459</v>
      </c>
    </row>
    <row r="166" spans="1:13" s="122" customFormat="1" ht="12.75" customHeight="1">
      <c r="A166" s="182"/>
      <c r="B166" s="185" t="s">
        <v>41</v>
      </c>
      <c r="C166" s="140" t="s">
        <v>40</v>
      </c>
      <c r="D166" s="139">
        <v>52.977232924693496</v>
      </c>
      <c r="E166" s="136">
        <v>54.115990000000004</v>
      </c>
      <c r="F166" s="136">
        <v>56.239370000000001</v>
      </c>
      <c r="G166" s="136">
        <v>58.137399999999893</v>
      </c>
      <c r="H166" s="138">
        <v>59.966909999999999</v>
      </c>
      <c r="I166" s="137" t="s">
        <v>35</v>
      </c>
      <c r="J166" s="136">
        <f t="shared" si="12"/>
        <v>1.1387570753065077</v>
      </c>
      <c r="K166" s="136">
        <f t="shared" si="13"/>
        <v>3.2621370753065051</v>
      </c>
      <c r="L166" s="136">
        <f t="shared" si="14"/>
        <v>5.1601670753063971</v>
      </c>
      <c r="M166" s="135">
        <f t="shared" si="15"/>
        <v>6.9896770753065027</v>
      </c>
    </row>
    <row r="167" spans="1:13" s="122" customFormat="1" ht="12.75" customHeight="1">
      <c r="A167" s="182"/>
      <c r="B167" s="185"/>
      <c r="C167" s="134" t="s">
        <v>39</v>
      </c>
      <c r="D167" s="133">
        <v>60.884353741496597</v>
      </c>
      <c r="E167" s="130">
        <v>63.777910000000006</v>
      </c>
      <c r="F167" s="130">
        <v>65.521940000000001</v>
      </c>
      <c r="G167" s="130">
        <v>67.726969999999994</v>
      </c>
      <c r="H167" s="132">
        <v>69.718060000000008</v>
      </c>
      <c r="I167" s="131" t="s">
        <v>35</v>
      </c>
      <c r="J167" s="130">
        <f t="shared" si="12"/>
        <v>2.8935562585034091</v>
      </c>
      <c r="K167" s="130">
        <f t="shared" si="13"/>
        <v>4.6375862585034042</v>
      </c>
      <c r="L167" s="130">
        <f t="shared" si="14"/>
        <v>6.8426162585033978</v>
      </c>
      <c r="M167" s="129">
        <f t="shared" si="15"/>
        <v>8.8337062585034118</v>
      </c>
    </row>
    <row r="168" spans="1:13" s="122" customFormat="1" ht="12.75" customHeight="1">
      <c r="A168" s="182"/>
      <c r="B168" s="185"/>
      <c r="C168" s="134" t="s">
        <v>38</v>
      </c>
      <c r="D168" s="133">
        <v>78.217409412744601</v>
      </c>
      <c r="E168" s="130">
        <v>80.440310000000011</v>
      </c>
      <c r="F168" s="130">
        <v>83.94726</v>
      </c>
      <c r="G168" s="130">
        <v>86.863880000000009</v>
      </c>
      <c r="H168" s="132">
        <v>89.488910000000004</v>
      </c>
      <c r="I168" s="131" t="s">
        <v>35</v>
      </c>
      <c r="J168" s="130">
        <f t="shared" si="12"/>
        <v>2.2229005872554097</v>
      </c>
      <c r="K168" s="130">
        <f t="shared" si="13"/>
        <v>5.7298505872553989</v>
      </c>
      <c r="L168" s="130">
        <f t="shared" si="14"/>
        <v>8.6464705872554077</v>
      </c>
      <c r="M168" s="129">
        <f t="shared" si="15"/>
        <v>11.271500587255403</v>
      </c>
    </row>
    <row r="169" spans="1:13" s="122" customFormat="1" ht="12.75" customHeight="1">
      <c r="A169" s="182"/>
      <c r="B169" s="185"/>
      <c r="C169" s="134" t="s">
        <v>37</v>
      </c>
      <c r="D169" s="133">
        <v>51.801265800955463</v>
      </c>
      <c r="E169" s="130">
        <v>54.516036525596569</v>
      </c>
      <c r="F169" s="130">
        <v>60.99570541808238</v>
      </c>
      <c r="G169" s="130">
        <v>66.618243007951918</v>
      </c>
      <c r="H169" s="132">
        <v>70.675824988588445</v>
      </c>
      <c r="I169" s="131" t="s">
        <v>35</v>
      </c>
      <c r="J169" s="130">
        <f t="shared" si="12"/>
        <v>2.7147707246411059</v>
      </c>
      <c r="K169" s="130">
        <f t="shared" si="13"/>
        <v>9.1944396171269176</v>
      </c>
      <c r="L169" s="130">
        <f t="shared" si="14"/>
        <v>14.816977206996455</v>
      </c>
      <c r="M169" s="129">
        <f t="shared" si="15"/>
        <v>18.874559187632983</v>
      </c>
    </row>
    <row r="170" spans="1:13" s="122" customFormat="1" ht="12.75" customHeight="1" thickBot="1">
      <c r="A170" s="183"/>
      <c r="B170" s="186"/>
      <c r="C170" s="128" t="s">
        <v>36</v>
      </c>
      <c r="D170" s="127">
        <v>12.859224826876742</v>
      </c>
      <c r="E170" s="124">
        <v>12.716693239720014</v>
      </c>
      <c r="F170" s="124">
        <v>13.37555251361057</v>
      </c>
      <c r="G170" s="124">
        <v>15.069453682006733</v>
      </c>
      <c r="H170" s="126">
        <v>17.856868448069918</v>
      </c>
      <c r="I170" s="125" t="s">
        <v>35</v>
      </c>
      <c r="J170" s="124">
        <f t="shared" si="12"/>
        <v>-0.14253158715672853</v>
      </c>
      <c r="K170" s="124">
        <f t="shared" si="13"/>
        <v>0.51632768673382756</v>
      </c>
      <c r="L170" s="124">
        <f t="shared" si="14"/>
        <v>2.2102288551299907</v>
      </c>
      <c r="M170" s="123">
        <f t="shared" si="15"/>
        <v>4.9976436211931752</v>
      </c>
    </row>
    <row r="171" spans="1:13" s="122" customFormat="1" ht="12.75" customHeight="1" thickTop="1">
      <c r="A171" s="181" t="s">
        <v>45</v>
      </c>
      <c r="B171" s="184" t="s">
        <v>43</v>
      </c>
      <c r="C171" s="146" t="s">
        <v>40</v>
      </c>
      <c r="D171" s="145">
        <v>60.916832759557806</v>
      </c>
      <c r="E171" s="142">
        <v>61.967340000000007</v>
      </c>
      <c r="F171" s="142">
        <v>62.826400000000007</v>
      </c>
      <c r="G171" s="142">
        <v>62.839739999999999</v>
      </c>
      <c r="H171" s="144">
        <v>62.861259999999994</v>
      </c>
      <c r="I171" s="143" t="s">
        <v>35</v>
      </c>
      <c r="J171" s="142">
        <f t="shared" si="12"/>
        <v>1.0505072404422009</v>
      </c>
      <c r="K171" s="142">
        <f t="shared" si="13"/>
        <v>1.9095672404422004</v>
      </c>
      <c r="L171" s="142">
        <f t="shared" si="14"/>
        <v>1.9229072404421927</v>
      </c>
      <c r="M171" s="141">
        <f t="shared" si="15"/>
        <v>1.9444272404421881</v>
      </c>
    </row>
    <row r="172" spans="1:13" s="122" customFormat="1" ht="12.75" customHeight="1">
      <c r="A172" s="182"/>
      <c r="B172" s="185"/>
      <c r="C172" s="134" t="s">
        <v>39</v>
      </c>
      <c r="D172" s="133">
        <v>61.016013252346703</v>
      </c>
      <c r="E172" s="130">
        <v>63.412210000000002</v>
      </c>
      <c r="F172" s="130">
        <v>63.881779999999999</v>
      </c>
      <c r="G172" s="130">
        <v>64.110060000000004</v>
      </c>
      <c r="H172" s="132">
        <v>64.989149999999995</v>
      </c>
      <c r="I172" s="131" t="s">
        <v>35</v>
      </c>
      <c r="J172" s="130">
        <f t="shared" si="12"/>
        <v>2.396196747653299</v>
      </c>
      <c r="K172" s="130">
        <f t="shared" si="13"/>
        <v>2.8657667476532964</v>
      </c>
      <c r="L172" s="130">
        <f t="shared" si="14"/>
        <v>3.0940467476533016</v>
      </c>
      <c r="M172" s="129">
        <f t="shared" si="15"/>
        <v>3.9731367476532924</v>
      </c>
    </row>
    <row r="173" spans="1:13" s="122" customFormat="1" ht="12.75" customHeight="1">
      <c r="A173" s="182"/>
      <c r="B173" s="185"/>
      <c r="C173" s="134" t="s">
        <v>38</v>
      </c>
      <c r="D173" s="133">
        <v>85.658436213991692</v>
      </c>
      <c r="E173" s="130">
        <v>87.212699999999998</v>
      </c>
      <c r="F173" s="130">
        <v>88.596589999999992</v>
      </c>
      <c r="G173" s="130">
        <v>88.862319999999897</v>
      </c>
      <c r="H173" s="132">
        <v>89.298379999999995</v>
      </c>
      <c r="I173" s="131" t="s">
        <v>35</v>
      </c>
      <c r="J173" s="130">
        <f t="shared" si="12"/>
        <v>1.5542637860083062</v>
      </c>
      <c r="K173" s="130">
        <f t="shared" si="13"/>
        <v>2.9381537860083</v>
      </c>
      <c r="L173" s="130">
        <f t="shared" si="14"/>
        <v>3.2038837860082054</v>
      </c>
      <c r="M173" s="129">
        <f t="shared" si="15"/>
        <v>3.6399437860083026</v>
      </c>
    </row>
    <row r="174" spans="1:13" s="122" customFormat="1" ht="12.75" customHeight="1">
      <c r="A174" s="182"/>
      <c r="B174" s="185"/>
      <c r="C174" s="134" t="s">
        <v>37</v>
      </c>
      <c r="D174" s="133">
        <v>62.132657909195018</v>
      </c>
      <c r="E174" s="130">
        <v>65.531540525891288</v>
      </c>
      <c r="F174" s="130">
        <v>69.913133791315488</v>
      </c>
      <c r="G174" s="130">
        <v>72.33606060140535</v>
      </c>
      <c r="H174" s="132">
        <v>72.710729649232007</v>
      </c>
      <c r="I174" s="131" t="s">
        <v>35</v>
      </c>
      <c r="J174" s="130">
        <f t="shared" si="12"/>
        <v>3.3988826166962696</v>
      </c>
      <c r="K174" s="130">
        <f t="shared" si="13"/>
        <v>7.78047588212047</v>
      </c>
      <c r="L174" s="130">
        <f t="shared" si="14"/>
        <v>10.203402692210332</v>
      </c>
      <c r="M174" s="129">
        <f t="shared" si="15"/>
        <v>10.578071740036989</v>
      </c>
    </row>
    <row r="175" spans="1:13" s="122" customFormat="1" ht="12.75" customHeight="1">
      <c r="A175" s="182"/>
      <c r="B175" s="185"/>
      <c r="C175" s="134" t="s">
        <v>36</v>
      </c>
      <c r="D175" s="133">
        <v>18.261995979866807</v>
      </c>
      <c r="E175" s="130">
        <v>18.440017779298696</v>
      </c>
      <c r="F175" s="130">
        <v>18.857814142409975</v>
      </c>
      <c r="G175" s="130">
        <v>19.856742195807019</v>
      </c>
      <c r="H175" s="132">
        <v>21.68892125122288</v>
      </c>
      <c r="I175" s="131" t="s">
        <v>35</v>
      </c>
      <c r="J175" s="130">
        <f t="shared" si="12"/>
        <v>0.17802179943188889</v>
      </c>
      <c r="K175" s="130">
        <f t="shared" si="13"/>
        <v>0.59581816254316777</v>
      </c>
      <c r="L175" s="130">
        <f t="shared" si="14"/>
        <v>1.5947462159402122</v>
      </c>
      <c r="M175" s="129">
        <f t="shared" si="15"/>
        <v>3.4269252713560725</v>
      </c>
    </row>
    <row r="176" spans="1:13" s="122" customFormat="1" ht="12.75" customHeight="1">
      <c r="A176" s="182"/>
      <c r="B176" s="185" t="s">
        <v>42</v>
      </c>
      <c r="C176" s="140" t="s">
        <v>40</v>
      </c>
      <c r="D176" s="139">
        <v>69.425675675675606</v>
      </c>
      <c r="E176" s="136">
        <v>70.598740000000006</v>
      </c>
      <c r="F176" s="136">
        <v>70.554450000000003</v>
      </c>
      <c r="G176" s="136">
        <v>69.918490000000006</v>
      </c>
      <c r="H176" s="138">
        <v>69.534169999999989</v>
      </c>
      <c r="I176" s="137" t="s">
        <v>35</v>
      </c>
      <c r="J176" s="136">
        <f t="shared" si="12"/>
        <v>1.1730643243244003</v>
      </c>
      <c r="K176" s="136">
        <f t="shared" si="13"/>
        <v>1.1287743243243966</v>
      </c>
      <c r="L176" s="136">
        <f t="shared" si="14"/>
        <v>0.49281432432439942</v>
      </c>
      <c r="M176" s="135">
        <f t="shared" si="15"/>
        <v>0.10849432432438277</v>
      </c>
    </row>
    <row r="177" spans="1:13" s="122" customFormat="1" ht="12.75" customHeight="1">
      <c r="A177" s="182"/>
      <c r="B177" s="185"/>
      <c r="C177" s="134" t="s">
        <v>39</v>
      </c>
      <c r="D177" s="133">
        <v>61.141011840688897</v>
      </c>
      <c r="E177" s="130">
        <v>63.404020000000003</v>
      </c>
      <c r="F177" s="130">
        <v>63.589799999999997</v>
      </c>
      <c r="G177" s="130">
        <v>63.182309999999994</v>
      </c>
      <c r="H177" s="132">
        <v>63.712460000000007</v>
      </c>
      <c r="I177" s="131" t="s">
        <v>35</v>
      </c>
      <c r="J177" s="130">
        <f t="shared" si="12"/>
        <v>2.2630081593111058</v>
      </c>
      <c r="K177" s="130">
        <f t="shared" si="13"/>
        <v>2.4487881593110998</v>
      </c>
      <c r="L177" s="130">
        <f t="shared" si="14"/>
        <v>2.041298159311097</v>
      </c>
      <c r="M177" s="129">
        <f t="shared" si="15"/>
        <v>2.5714481593111103</v>
      </c>
    </row>
    <row r="178" spans="1:13" s="122" customFormat="1" ht="12.75" customHeight="1">
      <c r="A178" s="182"/>
      <c r="B178" s="185"/>
      <c r="C178" s="134" t="s">
        <v>38</v>
      </c>
      <c r="D178" s="133">
        <v>92.923952826352092</v>
      </c>
      <c r="E178" s="130">
        <v>93.998429999999999</v>
      </c>
      <c r="F178" s="130">
        <v>93.808979999999991</v>
      </c>
      <c r="G178" s="130">
        <v>93.356170000000006</v>
      </c>
      <c r="H178" s="132">
        <v>93.212199999999996</v>
      </c>
      <c r="I178" s="131" t="s">
        <v>35</v>
      </c>
      <c r="J178" s="130">
        <f t="shared" si="12"/>
        <v>1.0744771736479066</v>
      </c>
      <c r="K178" s="130">
        <f t="shared" si="13"/>
        <v>0.88502717364789873</v>
      </c>
      <c r="L178" s="130">
        <f t="shared" si="14"/>
        <v>0.43221717364791346</v>
      </c>
      <c r="M178" s="129">
        <f t="shared" si="15"/>
        <v>0.28824717364790331</v>
      </c>
    </row>
    <row r="179" spans="1:13" s="122" customFormat="1" ht="12.75" customHeight="1">
      <c r="A179" s="182"/>
      <c r="B179" s="185"/>
      <c r="C179" s="134" t="s">
        <v>37</v>
      </c>
      <c r="D179" s="133">
        <v>72.871129326047438</v>
      </c>
      <c r="E179" s="130">
        <v>77.208676162928199</v>
      </c>
      <c r="F179" s="130">
        <v>79.492399461779854</v>
      </c>
      <c r="G179" s="130">
        <v>80.132642820619253</v>
      </c>
      <c r="H179" s="132">
        <v>79.875828889010577</v>
      </c>
      <c r="I179" s="131" t="s">
        <v>35</v>
      </c>
      <c r="J179" s="130">
        <f t="shared" si="12"/>
        <v>4.3375468368807617</v>
      </c>
      <c r="K179" s="130">
        <f t="shared" si="13"/>
        <v>6.6212701357324164</v>
      </c>
      <c r="L179" s="130">
        <f t="shared" si="14"/>
        <v>7.2615134945718154</v>
      </c>
      <c r="M179" s="129">
        <f t="shared" si="15"/>
        <v>7.0046995629631397</v>
      </c>
    </row>
    <row r="180" spans="1:13" s="122" customFormat="1" ht="12.75" customHeight="1">
      <c r="A180" s="182"/>
      <c r="B180" s="185"/>
      <c r="C180" s="134" t="s">
        <v>36</v>
      </c>
      <c r="D180" s="133">
        <v>25.719974099692038</v>
      </c>
      <c r="E180" s="130">
        <v>26.433314786840672</v>
      </c>
      <c r="F180" s="130">
        <v>26.707876751825747</v>
      </c>
      <c r="G180" s="130">
        <v>27.258547764201442</v>
      </c>
      <c r="H180" s="132">
        <v>28.774368955832518</v>
      </c>
      <c r="I180" s="131" t="s">
        <v>35</v>
      </c>
      <c r="J180" s="130">
        <f t="shared" si="12"/>
        <v>0.71334068714863363</v>
      </c>
      <c r="K180" s="130">
        <f t="shared" si="13"/>
        <v>0.98790265213370887</v>
      </c>
      <c r="L180" s="130">
        <f t="shared" si="14"/>
        <v>1.5385736645094035</v>
      </c>
      <c r="M180" s="129">
        <f t="shared" si="15"/>
        <v>3.0543948561404797</v>
      </c>
    </row>
    <row r="181" spans="1:13" s="122" customFormat="1" ht="12.75" customHeight="1">
      <c r="A181" s="182"/>
      <c r="B181" s="185" t="s">
        <v>41</v>
      </c>
      <c r="C181" s="140" t="s">
        <v>40</v>
      </c>
      <c r="D181" s="139">
        <v>52.977232924693496</v>
      </c>
      <c r="E181" s="136">
        <v>53.918259999999997</v>
      </c>
      <c r="F181" s="136">
        <v>55.626390000000001</v>
      </c>
      <c r="G181" s="136">
        <v>56.252670000000002</v>
      </c>
      <c r="H181" s="138">
        <v>56.656059999999997</v>
      </c>
      <c r="I181" s="137" t="s">
        <v>35</v>
      </c>
      <c r="J181" s="136">
        <f t="shared" si="12"/>
        <v>0.94102707530650065</v>
      </c>
      <c r="K181" s="136">
        <f t="shared" si="13"/>
        <v>2.6491570753065048</v>
      </c>
      <c r="L181" s="136">
        <f t="shared" si="14"/>
        <v>3.2754370753065061</v>
      </c>
      <c r="M181" s="135">
        <f t="shared" si="15"/>
        <v>3.6788270753065007</v>
      </c>
    </row>
    <row r="182" spans="1:13" s="122" customFormat="1" ht="12.75" customHeight="1">
      <c r="A182" s="182"/>
      <c r="B182" s="185"/>
      <c r="C182" s="134" t="s">
        <v>39</v>
      </c>
      <c r="D182" s="133">
        <v>60.884353741496597</v>
      </c>
      <c r="E182" s="130">
        <v>63.420810000000003</v>
      </c>
      <c r="F182" s="130">
        <v>64.18777</v>
      </c>
      <c r="G182" s="130">
        <v>65.078130000000002</v>
      </c>
      <c r="H182" s="132">
        <v>66.319410000000005</v>
      </c>
      <c r="I182" s="131" t="s">
        <v>35</v>
      </c>
      <c r="J182" s="130">
        <f t="shared" si="12"/>
        <v>2.5364562585034065</v>
      </c>
      <c r="K182" s="130">
        <f t="shared" si="13"/>
        <v>3.3034162585034039</v>
      </c>
      <c r="L182" s="130">
        <f t="shared" si="14"/>
        <v>4.1937762585034051</v>
      </c>
      <c r="M182" s="129">
        <f t="shared" si="15"/>
        <v>5.4350562585034083</v>
      </c>
    </row>
    <row r="183" spans="1:13" s="122" customFormat="1" ht="12.75" customHeight="1">
      <c r="A183" s="182"/>
      <c r="B183" s="185"/>
      <c r="C183" s="134" t="s">
        <v>38</v>
      </c>
      <c r="D183" s="133">
        <v>78.217409412744601</v>
      </c>
      <c r="E183" s="130">
        <v>80.243589999999998</v>
      </c>
      <c r="F183" s="130">
        <v>83.218469999999996</v>
      </c>
      <c r="G183" s="130">
        <v>84.202999999999889</v>
      </c>
      <c r="H183" s="132">
        <v>85.225470000000001</v>
      </c>
      <c r="I183" s="131" t="s">
        <v>35</v>
      </c>
      <c r="J183" s="130">
        <f t="shared" si="12"/>
        <v>2.0261805872553964</v>
      </c>
      <c r="K183" s="130">
        <f t="shared" si="13"/>
        <v>5.0010605872553953</v>
      </c>
      <c r="L183" s="130">
        <f t="shared" si="14"/>
        <v>5.9855905872552881</v>
      </c>
      <c r="M183" s="129">
        <f t="shared" si="15"/>
        <v>7.0080605872554003</v>
      </c>
    </row>
    <row r="184" spans="1:13" s="122" customFormat="1" ht="12.75" customHeight="1">
      <c r="A184" s="182"/>
      <c r="B184" s="185"/>
      <c r="C184" s="134" t="s">
        <v>37</v>
      </c>
      <c r="D184" s="133">
        <v>51.801265800955463</v>
      </c>
      <c r="E184" s="130">
        <v>54.242527164491847</v>
      </c>
      <c r="F184" s="130">
        <v>60.583600998617982</v>
      </c>
      <c r="G184" s="130">
        <v>64.677701438736506</v>
      </c>
      <c r="H184" s="132">
        <v>65.645099005253755</v>
      </c>
      <c r="I184" s="131" t="s">
        <v>35</v>
      </c>
      <c r="J184" s="130">
        <f t="shared" si="12"/>
        <v>2.441261363536384</v>
      </c>
      <c r="K184" s="130">
        <f t="shared" si="13"/>
        <v>8.782335197662519</v>
      </c>
      <c r="L184" s="130">
        <f t="shared" si="14"/>
        <v>12.876435637781043</v>
      </c>
      <c r="M184" s="129">
        <f t="shared" si="15"/>
        <v>13.843833204298292</v>
      </c>
    </row>
    <row r="185" spans="1:13" s="122" customFormat="1" ht="12.75" customHeight="1" thickBot="1">
      <c r="A185" s="183"/>
      <c r="B185" s="186"/>
      <c r="C185" s="128" t="s">
        <v>36</v>
      </c>
      <c r="D185" s="127">
        <v>12.859224826876742</v>
      </c>
      <c r="E185" s="124">
        <v>12.633244277001761</v>
      </c>
      <c r="F185" s="124">
        <v>13.17241224858487</v>
      </c>
      <c r="G185" s="124">
        <v>14.491636582657502</v>
      </c>
      <c r="H185" s="126">
        <v>16.499317030763425</v>
      </c>
      <c r="I185" s="125" t="s">
        <v>35</v>
      </c>
      <c r="J185" s="124">
        <f t="shared" si="12"/>
        <v>-0.22598054987498095</v>
      </c>
      <c r="K185" s="124">
        <f t="shared" si="13"/>
        <v>0.31318742170812719</v>
      </c>
      <c r="L185" s="124">
        <f t="shared" si="14"/>
        <v>1.63241175578076</v>
      </c>
      <c r="M185" s="123">
        <f t="shared" si="15"/>
        <v>3.6400922038866828</v>
      </c>
    </row>
    <row r="186" spans="1:13" s="122" customFormat="1" ht="12.75" customHeight="1" thickTop="1">
      <c r="A186" s="181" t="s">
        <v>44</v>
      </c>
      <c r="B186" s="184" t="s">
        <v>43</v>
      </c>
      <c r="C186" s="146" t="s">
        <v>40</v>
      </c>
      <c r="D186" s="145">
        <v>60.916832759557806</v>
      </c>
      <c r="E186" s="142">
        <v>60.970590000000001</v>
      </c>
      <c r="F186" s="142">
        <v>59.694040000000001</v>
      </c>
      <c r="G186" s="142">
        <v>57.960230000000003</v>
      </c>
      <c r="H186" s="144">
        <v>56.870019999999997</v>
      </c>
      <c r="I186" s="143" t="s">
        <v>35</v>
      </c>
      <c r="J186" s="142">
        <f t="shared" si="12"/>
        <v>5.3757240442195098E-2</v>
      </c>
      <c r="K186" s="142">
        <f t="shared" si="13"/>
        <v>-1.2227927595578052</v>
      </c>
      <c r="L186" s="142">
        <f t="shared" si="14"/>
        <v>-2.9566027595578035</v>
      </c>
      <c r="M186" s="141">
        <f t="shared" si="15"/>
        <v>-4.0468127595578096</v>
      </c>
    </row>
    <row r="187" spans="1:13" s="122" customFormat="1" ht="12.75" customHeight="1">
      <c r="A187" s="182"/>
      <c r="B187" s="185"/>
      <c r="C187" s="134" t="s">
        <v>39</v>
      </c>
      <c r="D187" s="133">
        <v>61.016013252346703</v>
      </c>
      <c r="E187" s="130">
        <v>62.527540000000002</v>
      </c>
      <c r="F187" s="130">
        <v>61.959089999999996</v>
      </c>
      <c r="G187" s="130">
        <v>61.159030000000001</v>
      </c>
      <c r="H187" s="132">
        <v>61.655780000000007</v>
      </c>
      <c r="I187" s="131" t="s">
        <v>35</v>
      </c>
      <c r="J187" s="130">
        <f t="shared" si="12"/>
        <v>1.5115267476532992</v>
      </c>
      <c r="K187" s="130">
        <f t="shared" si="13"/>
        <v>0.94307674765329352</v>
      </c>
      <c r="L187" s="130">
        <f t="shared" si="14"/>
        <v>0.14301674765329864</v>
      </c>
      <c r="M187" s="129">
        <f t="shared" si="15"/>
        <v>0.63976674765330444</v>
      </c>
    </row>
    <row r="188" spans="1:13" s="122" customFormat="1" ht="12.75" customHeight="1">
      <c r="A188" s="182"/>
      <c r="B188" s="185"/>
      <c r="C188" s="134" t="s">
        <v>38</v>
      </c>
      <c r="D188" s="133">
        <v>85.658436213991692</v>
      </c>
      <c r="E188" s="130">
        <v>86.639960000000002</v>
      </c>
      <c r="F188" s="130">
        <v>86.079250000000002</v>
      </c>
      <c r="G188" s="130">
        <v>84.828299999999999</v>
      </c>
      <c r="H188" s="132">
        <v>84.514139999999998</v>
      </c>
      <c r="I188" s="131" t="s">
        <v>35</v>
      </c>
      <c r="J188" s="130">
        <f t="shared" si="12"/>
        <v>0.98152378600831014</v>
      </c>
      <c r="K188" s="130">
        <f t="shared" si="13"/>
        <v>0.42081378600830988</v>
      </c>
      <c r="L188" s="130">
        <f t="shared" si="14"/>
        <v>-0.83013621399169324</v>
      </c>
      <c r="M188" s="129">
        <f t="shared" si="15"/>
        <v>-1.1442962139916943</v>
      </c>
    </row>
    <row r="189" spans="1:13" s="122" customFormat="1" ht="12.75" customHeight="1">
      <c r="A189" s="182"/>
      <c r="B189" s="185"/>
      <c r="C189" s="134" t="s">
        <v>37</v>
      </c>
      <c r="D189" s="133">
        <v>62.132657909195018</v>
      </c>
      <c r="E189" s="130">
        <v>63.46266847498179</v>
      </c>
      <c r="F189" s="130">
        <v>63.558363917200346</v>
      </c>
      <c r="G189" s="130">
        <v>62.97794265679736</v>
      </c>
      <c r="H189" s="132">
        <v>61.37093043706254</v>
      </c>
      <c r="I189" s="131" t="s">
        <v>35</v>
      </c>
      <c r="J189" s="130">
        <f t="shared" si="12"/>
        <v>1.3300105657867718</v>
      </c>
      <c r="K189" s="130">
        <f t="shared" si="13"/>
        <v>1.4257060080053279</v>
      </c>
      <c r="L189" s="130">
        <f t="shared" si="14"/>
        <v>0.84528474760234218</v>
      </c>
      <c r="M189" s="129">
        <f t="shared" si="15"/>
        <v>-0.7617274721324776</v>
      </c>
    </row>
    <row r="190" spans="1:13" s="122" customFormat="1" ht="12.75" customHeight="1">
      <c r="A190" s="182"/>
      <c r="B190" s="185"/>
      <c r="C190" s="134" t="s">
        <v>36</v>
      </c>
      <c r="D190" s="133">
        <v>18.261995979866807</v>
      </c>
      <c r="E190" s="130">
        <v>17.235779849656907</v>
      </c>
      <c r="F190" s="130">
        <v>15.823119437082642</v>
      </c>
      <c r="G190" s="130">
        <v>15.406670967930836</v>
      </c>
      <c r="H190" s="132">
        <v>15.89217183273021</v>
      </c>
      <c r="I190" s="131" t="s">
        <v>35</v>
      </c>
      <c r="J190" s="130">
        <f t="shared" si="12"/>
        <v>-1.0262161302098995</v>
      </c>
      <c r="K190" s="130">
        <f t="shared" si="13"/>
        <v>-2.4388765427841648</v>
      </c>
      <c r="L190" s="130">
        <f t="shared" si="14"/>
        <v>-2.855325011935971</v>
      </c>
      <c r="M190" s="129">
        <f t="shared" si="15"/>
        <v>-2.3698241471365975</v>
      </c>
    </row>
    <row r="191" spans="1:13" s="122" customFormat="1" ht="12.75" customHeight="1">
      <c r="A191" s="182"/>
      <c r="B191" s="185" t="s">
        <v>42</v>
      </c>
      <c r="C191" s="140" t="s">
        <v>40</v>
      </c>
      <c r="D191" s="139">
        <v>69.425675675675606</v>
      </c>
      <c r="E191" s="136">
        <v>69.757329999999996</v>
      </c>
      <c r="F191" s="136">
        <v>68.47936</v>
      </c>
      <c r="G191" s="136">
        <v>66.608170000000001</v>
      </c>
      <c r="H191" s="138">
        <v>65.542439999999999</v>
      </c>
      <c r="I191" s="137" t="s">
        <v>35</v>
      </c>
      <c r="J191" s="136">
        <f t="shared" si="12"/>
        <v>0.3316543243243899</v>
      </c>
      <c r="K191" s="136">
        <f t="shared" si="13"/>
        <v>-0.94631567567560637</v>
      </c>
      <c r="L191" s="136">
        <f t="shared" si="14"/>
        <v>-2.8175056756756049</v>
      </c>
      <c r="M191" s="135">
        <f t="shared" si="15"/>
        <v>-3.883235675675607</v>
      </c>
    </row>
    <row r="192" spans="1:13" s="122" customFormat="1" ht="12.75" customHeight="1">
      <c r="A192" s="182"/>
      <c r="B192" s="185"/>
      <c r="C192" s="134" t="s">
        <v>39</v>
      </c>
      <c r="D192" s="133">
        <v>61.141011840688897</v>
      </c>
      <c r="E192" s="130">
        <v>63.090719999999997</v>
      </c>
      <c r="F192" s="130">
        <v>62.508090000000003</v>
      </c>
      <c r="G192" s="130">
        <v>61.440300000000001</v>
      </c>
      <c r="H192" s="132">
        <v>61.891289999999998</v>
      </c>
      <c r="I192" s="131" t="s">
        <v>35</v>
      </c>
      <c r="J192" s="130">
        <f t="shared" si="12"/>
        <v>1.9497081593111005</v>
      </c>
      <c r="K192" s="130">
        <f t="shared" si="13"/>
        <v>1.3670781593111059</v>
      </c>
      <c r="L192" s="130">
        <f t="shared" si="14"/>
        <v>0.29928815931110364</v>
      </c>
      <c r="M192" s="129">
        <f t="shared" si="15"/>
        <v>0.75027815931110098</v>
      </c>
    </row>
    <row r="193" spans="1:13" s="122" customFormat="1" ht="12.75" customHeight="1">
      <c r="A193" s="182"/>
      <c r="B193" s="185"/>
      <c r="C193" s="134" t="s">
        <v>38</v>
      </c>
      <c r="D193" s="133">
        <v>92.923952826352092</v>
      </c>
      <c r="E193" s="130">
        <v>94.124250000000004</v>
      </c>
      <c r="F193" s="130">
        <v>93.546009999999995</v>
      </c>
      <c r="G193" s="130">
        <v>92.145239999999902</v>
      </c>
      <c r="H193" s="132">
        <v>91.797479999999993</v>
      </c>
      <c r="I193" s="131" t="s">
        <v>35</v>
      </c>
      <c r="J193" s="130">
        <f t="shared" si="12"/>
        <v>1.2002971736479111</v>
      </c>
      <c r="K193" s="130">
        <f t="shared" si="13"/>
        <v>0.62205717364790303</v>
      </c>
      <c r="L193" s="130">
        <f t="shared" si="14"/>
        <v>-0.77871282635219075</v>
      </c>
      <c r="M193" s="129">
        <f t="shared" si="15"/>
        <v>-1.1264728263520993</v>
      </c>
    </row>
    <row r="194" spans="1:13" s="122" customFormat="1" ht="12.75" customHeight="1">
      <c r="A194" s="182"/>
      <c r="B194" s="185"/>
      <c r="C194" s="134" t="s">
        <v>37</v>
      </c>
      <c r="D194" s="133">
        <v>72.871129326047438</v>
      </c>
      <c r="E194" s="130">
        <v>74.509934140393256</v>
      </c>
      <c r="F194" s="130">
        <v>74.264590002709042</v>
      </c>
      <c r="G194" s="130">
        <v>73.033038562672786</v>
      </c>
      <c r="H194" s="132">
        <v>71.212798179377003</v>
      </c>
      <c r="I194" s="131" t="s">
        <v>35</v>
      </c>
      <c r="J194" s="130">
        <f t="shared" si="12"/>
        <v>1.6388048143458178</v>
      </c>
      <c r="K194" s="130">
        <f t="shared" si="13"/>
        <v>1.3934606766616042</v>
      </c>
      <c r="L194" s="130">
        <f t="shared" si="14"/>
        <v>0.16190923662534829</v>
      </c>
      <c r="M194" s="129">
        <f t="shared" si="15"/>
        <v>-1.6583311466704345</v>
      </c>
    </row>
    <row r="195" spans="1:13" s="122" customFormat="1" ht="12.75" customHeight="1">
      <c r="A195" s="182"/>
      <c r="B195" s="185"/>
      <c r="C195" s="134" t="s">
        <v>36</v>
      </c>
      <c r="D195" s="133">
        <v>25.719974099692038</v>
      </c>
      <c r="E195" s="130">
        <v>24.422435248236567</v>
      </c>
      <c r="F195" s="130">
        <v>22.574607811985473</v>
      </c>
      <c r="G195" s="130">
        <v>21.995347544194992</v>
      </c>
      <c r="H195" s="132">
        <v>22.59610880390758</v>
      </c>
      <c r="I195" s="131" t="s">
        <v>35</v>
      </c>
      <c r="J195" s="130">
        <f t="shared" si="12"/>
        <v>-1.2975388514554709</v>
      </c>
      <c r="K195" s="130">
        <f t="shared" si="13"/>
        <v>-3.1453662877065653</v>
      </c>
      <c r="L195" s="130">
        <f t="shared" si="14"/>
        <v>-3.7246265554970464</v>
      </c>
      <c r="M195" s="129">
        <f t="shared" si="15"/>
        <v>-3.1238652957844586</v>
      </c>
    </row>
    <row r="196" spans="1:13" s="122" customFormat="1" ht="12.75" customHeight="1">
      <c r="A196" s="182"/>
      <c r="B196" s="185" t="s">
        <v>41</v>
      </c>
      <c r="C196" s="140" t="s">
        <v>40</v>
      </c>
      <c r="D196" s="139">
        <v>52.977232924693496</v>
      </c>
      <c r="E196" s="136">
        <v>52.776650000000004</v>
      </c>
      <c r="F196" s="136">
        <v>51.509020000000007</v>
      </c>
      <c r="G196" s="136">
        <v>49.912959999999998</v>
      </c>
      <c r="H196" s="138">
        <v>48.805439999999997</v>
      </c>
      <c r="I196" s="137" t="s">
        <v>35</v>
      </c>
      <c r="J196" s="136">
        <f t="shared" si="12"/>
        <v>-0.20058292469349226</v>
      </c>
      <c r="K196" s="136">
        <f t="shared" si="13"/>
        <v>-1.4682129246934892</v>
      </c>
      <c r="L196" s="136">
        <f t="shared" si="14"/>
        <v>-3.0642729246934977</v>
      </c>
      <c r="M196" s="135">
        <f t="shared" si="15"/>
        <v>-4.1717929246934986</v>
      </c>
    </row>
    <row r="197" spans="1:13" s="122" customFormat="1" ht="12.75" customHeight="1">
      <c r="A197" s="182"/>
      <c r="B197" s="185"/>
      <c r="C197" s="134" t="s">
        <v>39</v>
      </c>
      <c r="D197" s="133">
        <v>60.884353741496597</v>
      </c>
      <c r="E197" s="130">
        <v>61.935850000000002</v>
      </c>
      <c r="F197" s="130">
        <v>61.383750000000006</v>
      </c>
      <c r="G197" s="130">
        <v>60.86553</v>
      </c>
      <c r="H197" s="132">
        <v>61.410379999999996</v>
      </c>
      <c r="I197" s="131" t="s">
        <v>35</v>
      </c>
      <c r="J197" s="130">
        <f t="shared" si="12"/>
        <v>1.0514962585034056</v>
      </c>
      <c r="K197" s="130">
        <f t="shared" si="13"/>
        <v>0.49939625850340974</v>
      </c>
      <c r="L197" s="130">
        <f t="shared" si="14"/>
        <v>-1.8823741496596824E-2</v>
      </c>
      <c r="M197" s="129">
        <f t="shared" si="15"/>
        <v>0.5260262585033999</v>
      </c>
    </row>
    <row r="198" spans="1:13" s="122" customFormat="1" ht="12.75" customHeight="1">
      <c r="A198" s="182"/>
      <c r="B198" s="185"/>
      <c r="C198" s="134" t="s">
        <v>38</v>
      </c>
      <c r="D198" s="133">
        <v>78.217409412744601</v>
      </c>
      <c r="E198" s="130">
        <v>78.953410000000005</v>
      </c>
      <c r="F198" s="130">
        <v>78.37509</v>
      </c>
      <c r="G198" s="130">
        <v>77.24194</v>
      </c>
      <c r="H198" s="132">
        <v>76.934749999999994</v>
      </c>
      <c r="I198" s="131" t="s">
        <v>35</v>
      </c>
      <c r="J198" s="130">
        <f t="shared" si="12"/>
        <v>0.73600058725540407</v>
      </c>
      <c r="K198" s="130">
        <f t="shared" si="13"/>
        <v>0.15768058725539902</v>
      </c>
      <c r="L198" s="130">
        <f t="shared" si="14"/>
        <v>-0.97546941274460153</v>
      </c>
      <c r="M198" s="129">
        <f t="shared" si="15"/>
        <v>-1.2826594127446072</v>
      </c>
    </row>
    <row r="199" spans="1:13" s="122" customFormat="1" ht="12.75" customHeight="1">
      <c r="A199" s="182"/>
      <c r="B199" s="185"/>
      <c r="C199" s="134" t="s">
        <v>37</v>
      </c>
      <c r="D199" s="133">
        <v>51.801265800955463</v>
      </c>
      <c r="E199" s="130">
        <v>52.782589594318473</v>
      </c>
      <c r="F199" s="130">
        <v>53.131250734740206</v>
      </c>
      <c r="G199" s="130">
        <v>53.101113511865115</v>
      </c>
      <c r="H199" s="132">
        <v>51.66569119515254</v>
      </c>
      <c r="I199" s="131" t="s">
        <v>35</v>
      </c>
      <c r="J199" s="130">
        <f t="shared" si="12"/>
        <v>0.98132379336301057</v>
      </c>
      <c r="K199" s="130">
        <f t="shared" si="13"/>
        <v>1.3299849337847434</v>
      </c>
      <c r="L199" s="130">
        <f t="shared" si="14"/>
        <v>1.2998477109096527</v>
      </c>
      <c r="M199" s="129">
        <f t="shared" si="15"/>
        <v>-0.13557460580292258</v>
      </c>
    </row>
    <row r="200" spans="1:13" s="122" customFormat="1" ht="12.75" customHeight="1" thickBot="1">
      <c r="A200" s="183"/>
      <c r="B200" s="186"/>
      <c r="C200" s="128" t="s">
        <v>36</v>
      </c>
      <c r="D200" s="127">
        <v>12.859224826876742</v>
      </c>
      <c r="E200" s="124">
        <v>12.014995472542365</v>
      </c>
      <c r="F200" s="124">
        <v>10.933359099786747</v>
      </c>
      <c r="G200" s="124">
        <v>10.630951671347182</v>
      </c>
      <c r="H200" s="126">
        <v>10.981998044180177</v>
      </c>
      <c r="I200" s="125" t="s">
        <v>35</v>
      </c>
      <c r="J200" s="124">
        <f t="shared" si="12"/>
        <v>-0.84422935433437729</v>
      </c>
      <c r="K200" s="124">
        <f t="shared" si="13"/>
        <v>-1.9258657270899953</v>
      </c>
      <c r="L200" s="124">
        <f t="shared" si="14"/>
        <v>-2.2282731555295605</v>
      </c>
      <c r="M200" s="123">
        <f t="shared" si="15"/>
        <v>-1.8772267826965656</v>
      </c>
    </row>
    <row r="201" spans="1:13" ht="15.5" thickTop="1">
      <c r="A201" s="120"/>
      <c r="B201" s="120"/>
      <c r="C201" s="121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</row>
    <row r="202" spans="1:13" ht="12" customHeight="1">
      <c r="A202" s="120" t="s">
        <v>95</v>
      </c>
      <c r="B202" s="120"/>
      <c r="C202" s="121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</row>
  </sheetData>
  <mergeCells count="64">
    <mergeCell ref="E104:H104"/>
    <mergeCell ref="I104:M104"/>
    <mergeCell ref="A105:C105"/>
    <mergeCell ref="E154:H154"/>
    <mergeCell ref="I154:M154"/>
    <mergeCell ref="A154:C154"/>
    <mergeCell ref="A136:A150"/>
    <mergeCell ref="B146:B150"/>
    <mergeCell ref="A121:A135"/>
    <mergeCell ref="B121:B125"/>
    <mergeCell ref="B126:B130"/>
    <mergeCell ref="B131:B135"/>
    <mergeCell ref="A104:C104"/>
    <mergeCell ref="A106:A120"/>
    <mergeCell ref="B106:B110"/>
    <mergeCell ref="B111:B115"/>
    <mergeCell ref="B116:B120"/>
    <mergeCell ref="B41:B45"/>
    <mergeCell ref="B46:B50"/>
    <mergeCell ref="E4:H4"/>
    <mergeCell ref="I4:M4"/>
    <mergeCell ref="E54:H54"/>
    <mergeCell ref="I54:M54"/>
    <mergeCell ref="A54:C54"/>
    <mergeCell ref="A21:A35"/>
    <mergeCell ref="B21:B25"/>
    <mergeCell ref="B26:B30"/>
    <mergeCell ref="B31:B35"/>
    <mergeCell ref="A5:C5"/>
    <mergeCell ref="A86:A100"/>
    <mergeCell ref="B86:B90"/>
    <mergeCell ref="B91:B95"/>
    <mergeCell ref="A186:A200"/>
    <mergeCell ref="B186:B190"/>
    <mergeCell ref="B191:B195"/>
    <mergeCell ref="B196:B200"/>
    <mergeCell ref="A4:C4"/>
    <mergeCell ref="A171:A185"/>
    <mergeCell ref="B171:B175"/>
    <mergeCell ref="B176:B180"/>
    <mergeCell ref="B181:B185"/>
    <mergeCell ref="A156:A170"/>
    <mergeCell ref="A6:A20"/>
    <mergeCell ref="B6:B10"/>
    <mergeCell ref="B11:B15"/>
    <mergeCell ref="B16:B20"/>
    <mergeCell ref="A36:A50"/>
    <mergeCell ref="B36:B40"/>
    <mergeCell ref="B156:B160"/>
    <mergeCell ref="B161:B165"/>
    <mergeCell ref="B166:B170"/>
    <mergeCell ref="A155:C155"/>
    <mergeCell ref="B136:B140"/>
    <mergeCell ref="B141:B145"/>
    <mergeCell ref="B96:B100"/>
    <mergeCell ref="A71:A85"/>
    <mergeCell ref="B71:B75"/>
    <mergeCell ref="B76:B80"/>
    <mergeCell ref="B81:B85"/>
    <mergeCell ref="A56:A70"/>
    <mergeCell ref="B56:B60"/>
    <mergeCell ref="B61:B65"/>
    <mergeCell ref="B66:B70"/>
    <mergeCell ref="A55:C55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8" fitToHeight="0" orientation="landscape" r:id="rId1"/>
  <headerFooter>
    <oddHeader>&amp;R&amp;9資料シリーズNo.284</oddHeader>
    <oddFooter>&amp;R&amp;9労働政策研究・研修機構（JILPT）</oddFooter>
  </headerFooter>
  <rowBreaks count="3" manualBreakCount="3">
    <brk id="51" max="12" man="1"/>
    <brk id="101" max="12" man="1"/>
    <brk id="15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4697-A619-4606-B45A-B2DF91F1F813}">
  <sheetPr codeName="Sheet9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75</v>
      </c>
    </row>
    <row r="2" spans="1:19">
      <c r="A2" s="70" t="s">
        <v>68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66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6793.4740000000002</v>
      </c>
      <c r="P6" s="40">
        <v>6767.5820000000003</v>
      </c>
      <c r="Q6" s="40">
        <v>6594.8860000000004</v>
      </c>
      <c r="R6" s="95">
        <v>6375.2860000000001</v>
      </c>
    </row>
    <row r="7" spans="1:19">
      <c r="A7" s="226"/>
      <c r="B7" s="27"/>
      <c r="C7" s="67">
        <v>15</v>
      </c>
      <c r="D7" s="67" t="s">
        <v>14</v>
      </c>
      <c r="E7" s="67">
        <v>19</v>
      </c>
      <c r="F7" s="67" t="s">
        <v>15</v>
      </c>
      <c r="G7" s="68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105.4552</v>
      </c>
      <c r="P7" s="28">
        <v>101.6063</v>
      </c>
      <c r="Q7" s="28">
        <v>87.977930000000001</v>
      </c>
      <c r="R7" s="90">
        <v>76.556520000000006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450.45420000000001</v>
      </c>
      <c r="P8" s="29">
        <v>437.36360000000002</v>
      </c>
      <c r="Q8" s="29">
        <v>410.65179999999998</v>
      </c>
      <c r="R8" s="92">
        <v>366.92649999999998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578.1943</v>
      </c>
      <c r="P9" s="33">
        <v>558.34649999999999</v>
      </c>
      <c r="Q9" s="33">
        <v>538.44600000000003</v>
      </c>
      <c r="R9" s="93">
        <v>518.04309999999998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562.28650000000005</v>
      </c>
      <c r="P10" s="29">
        <v>590.92759999999998</v>
      </c>
      <c r="Q10" s="29">
        <v>573.9579</v>
      </c>
      <c r="R10" s="92">
        <v>560.01220000000001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583.10540000000003</v>
      </c>
      <c r="P11" s="29">
        <v>567.5068</v>
      </c>
      <c r="Q11" s="29">
        <v>579.00459999999998</v>
      </c>
      <c r="R11" s="92">
        <v>558.97940000000006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658.87310000000002</v>
      </c>
      <c r="P12" s="29">
        <v>595.07500000000005</v>
      </c>
      <c r="Q12" s="29">
        <v>568.65210000000002</v>
      </c>
      <c r="R12" s="92">
        <v>580.20370000000003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745.32680000000005</v>
      </c>
      <c r="P13" s="29">
        <v>664.90700000000004</v>
      </c>
      <c r="Q13" s="29">
        <v>594.9357</v>
      </c>
      <c r="R13" s="92">
        <v>571.72749999999996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855.31020000000001</v>
      </c>
      <c r="P14" s="29">
        <v>741.03489999999999</v>
      </c>
      <c r="Q14" s="29">
        <v>655.1816</v>
      </c>
      <c r="R14" s="92">
        <v>589.35109999999997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733.3098</v>
      </c>
      <c r="P15" s="33">
        <v>840.03160000000003</v>
      </c>
      <c r="Q15" s="33">
        <v>722.79430000000002</v>
      </c>
      <c r="R15" s="93">
        <v>642.92960000000005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586.32500000000005</v>
      </c>
      <c r="P16" s="29">
        <v>670.33100000000002</v>
      </c>
      <c r="Q16" s="29">
        <v>769.07249999999999</v>
      </c>
      <c r="R16" s="92">
        <v>670.03740000000005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393.82782697875592</v>
      </c>
      <c r="P17" s="29">
        <v>445.23162715908427</v>
      </c>
      <c r="Q17" s="29">
        <v>507.49107761814844</v>
      </c>
      <c r="R17" s="92">
        <v>587.82819340036872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267.56609517851501</v>
      </c>
      <c r="P18" s="29">
        <v>256.09524325414441</v>
      </c>
      <c r="Q18" s="29">
        <v>282.54931807747965</v>
      </c>
      <c r="R18" s="92">
        <v>325.65857808833988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273.43977784272897</v>
      </c>
      <c r="P19" s="29">
        <v>299.12462958677139</v>
      </c>
      <c r="Q19" s="29">
        <v>304.17160430437201</v>
      </c>
      <c r="R19" s="92">
        <v>327.03202851129032</v>
      </c>
    </row>
    <row r="20" spans="1:18">
      <c r="A20" s="226"/>
      <c r="B20" s="35"/>
      <c r="C20" s="67">
        <v>20</v>
      </c>
      <c r="D20" s="67" t="s">
        <v>14</v>
      </c>
      <c r="E20" s="67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5753.1850000000004</v>
      </c>
      <c r="P20" s="28">
        <v>5665.5240000000003</v>
      </c>
      <c r="Q20" s="28">
        <v>5412.6959999999999</v>
      </c>
      <c r="R20" s="90">
        <v>5058.21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934.8338</v>
      </c>
      <c r="P21" s="39">
        <v>1000.452</v>
      </c>
      <c r="Q21" s="39">
        <v>1094.212</v>
      </c>
      <c r="R21" s="94">
        <v>1240.519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3734.768</v>
      </c>
      <c r="P22" s="40">
        <v>3665.5990000000002</v>
      </c>
      <c r="Q22" s="40">
        <v>3536.8890000000001</v>
      </c>
      <c r="R22" s="95">
        <v>3397.9650000000001</v>
      </c>
    </row>
    <row r="23" spans="1:18">
      <c r="A23" s="226"/>
      <c r="B23" s="27"/>
      <c r="C23" s="67">
        <v>15</v>
      </c>
      <c r="D23" s="67" t="s">
        <v>14</v>
      </c>
      <c r="E23" s="67">
        <v>19</v>
      </c>
      <c r="F23" s="67" t="s">
        <v>15</v>
      </c>
      <c r="G23" s="68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50.975709999999999</v>
      </c>
      <c r="P23" s="28">
        <v>49.323450000000001</v>
      </c>
      <c r="Q23" s="28">
        <v>41.441420000000001</v>
      </c>
      <c r="R23" s="90">
        <v>35.543140000000001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223.95320000000001</v>
      </c>
      <c r="P24" s="29">
        <v>216.2201</v>
      </c>
      <c r="Q24" s="29">
        <v>200.85650000000001</v>
      </c>
      <c r="R24" s="92">
        <v>178.15880000000001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306.04430000000002</v>
      </c>
      <c r="P25" s="33">
        <v>293.40440000000001</v>
      </c>
      <c r="Q25" s="33">
        <v>279.60430000000002</v>
      </c>
      <c r="R25" s="93">
        <v>267.30270000000002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308.32249999999999</v>
      </c>
      <c r="P26" s="29">
        <v>313.50900000000001</v>
      </c>
      <c r="Q26" s="29">
        <v>300.2364</v>
      </c>
      <c r="R26" s="92">
        <v>289.51170000000002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322.72890000000001</v>
      </c>
      <c r="P27" s="29">
        <v>310.31479999999999</v>
      </c>
      <c r="Q27" s="29">
        <v>315.35219999999998</v>
      </c>
      <c r="R27" s="92">
        <v>302.77960000000002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360.07990000000001</v>
      </c>
      <c r="P28" s="29">
        <v>323.73410000000001</v>
      </c>
      <c r="Q28" s="29">
        <v>310.42340000000002</v>
      </c>
      <c r="R28" s="92">
        <v>315.93740000000003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403.7131</v>
      </c>
      <c r="P29" s="29">
        <v>355.81369999999998</v>
      </c>
      <c r="Q29" s="29">
        <v>318.78809999999999</v>
      </c>
      <c r="R29" s="92">
        <v>306.76479999999998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463.42970000000003</v>
      </c>
      <c r="P30" s="29">
        <v>396.26499999999999</v>
      </c>
      <c r="Q30" s="29">
        <v>347.50020000000001</v>
      </c>
      <c r="R30" s="92">
        <v>312.19839999999999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401.55360000000002</v>
      </c>
      <c r="P31" s="33">
        <v>450.8895</v>
      </c>
      <c r="Q31" s="33">
        <v>383.464</v>
      </c>
      <c r="R31" s="93">
        <v>337.5994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329.42320000000001</v>
      </c>
      <c r="P32" s="29">
        <v>366.26459999999997</v>
      </c>
      <c r="Q32" s="29">
        <v>412.67700000000002</v>
      </c>
      <c r="R32" s="92">
        <v>356.00020000000001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238.22247639143592</v>
      </c>
      <c r="P33" s="29">
        <v>259.56594471668092</v>
      </c>
      <c r="Q33" s="29">
        <v>288.07623032431832</v>
      </c>
      <c r="R33" s="92">
        <v>330.07997285456094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164.88422151264987</v>
      </c>
      <c r="P34" s="29">
        <v>153.33026325234263</v>
      </c>
      <c r="Q34" s="29">
        <v>162.08551538925522</v>
      </c>
      <c r="R34" s="92">
        <v>182.98338331615383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161.43740209591408</v>
      </c>
      <c r="P35" s="29">
        <v>176.96399203097647</v>
      </c>
      <c r="Q35" s="29">
        <v>176.3833542864266</v>
      </c>
      <c r="R35" s="92">
        <v>183.10514382928517</v>
      </c>
    </row>
    <row r="36" spans="1:18">
      <c r="A36" s="226"/>
      <c r="B36" s="35"/>
      <c r="C36" s="67">
        <v>20</v>
      </c>
      <c r="D36" s="67" t="s">
        <v>14</v>
      </c>
      <c r="E36" s="67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3119.248</v>
      </c>
      <c r="P36" s="28">
        <v>3026.415</v>
      </c>
      <c r="Q36" s="28">
        <v>2868.902</v>
      </c>
      <c r="R36" s="90">
        <v>2666.2530000000002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564.54409999999996</v>
      </c>
      <c r="P37" s="39">
        <v>589.86019999999996</v>
      </c>
      <c r="Q37" s="39">
        <v>626.54510000000005</v>
      </c>
      <c r="R37" s="94">
        <v>696.16849999999999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3058.7060000000001</v>
      </c>
      <c r="P38" s="40">
        <v>3101.9830000000002</v>
      </c>
      <c r="Q38" s="40">
        <v>3057.998</v>
      </c>
      <c r="R38" s="95">
        <v>2977.3209999999999</v>
      </c>
    </row>
    <row r="39" spans="1:18">
      <c r="A39" s="226"/>
      <c r="B39" s="27"/>
      <c r="C39" s="67">
        <v>15</v>
      </c>
      <c r="D39" s="67" t="s">
        <v>14</v>
      </c>
      <c r="E39" s="67">
        <v>19</v>
      </c>
      <c r="F39" s="67" t="s">
        <v>15</v>
      </c>
      <c r="G39" s="68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54.479489999999998</v>
      </c>
      <c r="P39" s="28">
        <v>52.282870000000003</v>
      </c>
      <c r="Q39" s="28">
        <v>46.53651</v>
      </c>
      <c r="R39" s="90">
        <v>41.013379999999998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226.501</v>
      </c>
      <c r="P40" s="41">
        <v>221.14349999999999</v>
      </c>
      <c r="Q40" s="41">
        <v>209.7953</v>
      </c>
      <c r="R40" s="96">
        <v>188.76769999999999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272.14999999999998</v>
      </c>
      <c r="P41" s="42">
        <v>264.94209999999998</v>
      </c>
      <c r="Q41" s="42">
        <v>258.8417</v>
      </c>
      <c r="R41" s="97">
        <v>250.7405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253.964</v>
      </c>
      <c r="P42" s="41">
        <v>277.41860000000003</v>
      </c>
      <c r="Q42" s="41">
        <v>273.72149999999999</v>
      </c>
      <c r="R42" s="96">
        <v>270.50049999999999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260.37650000000002</v>
      </c>
      <c r="P43" s="41">
        <v>257.19200000000001</v>
      </c>
      <c r="Q43" s="41">
        <v>263.6524</v>
      </c>
      <c r="R43" s="96">
        <v>256.19979999999998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298.79320000000001</v>
      </c>
      <c r="P44" s="41">
        <v>271.34089999999998</v>
      </c>
      <c r="Q44" s="41">
        <v>258.22859999999997</v>
      </c>
      <c r="R44" s="96">
        <v>264.2663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341.61360000000002</v>
      </c>
      <c r="P45" s="41">
        <v>309.0933</v>
      </c>
      <c r="Q45" s="41">
        <v>276.14760000000001</v>
      </c>
      <c r="R45" s="96">
        <v>264.96280000000002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391.88049999999998</v>
      </c>
      <c r="P46" s="41">
        <v>344.76990000000001</v>
      </c>
      <c r="Q46" s="41">
        <v>307.6814</v>
      </c>
      <c r="R46" s="96">
        <v>277.15269999999998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331.75619999999998</v>
      </c>
      <c r="P47" s="42">
        <v>389.14210000000003</v>
      </c>
      <c r="Q47" s="42">
        <v>339.33030000000002</v>
      </c>
      <c r="R47" s="97">
        <v>305.33010000000002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256.90179999999998</v>
      </c>
      <c r="P48" s="41">
        <v>304.06639999999999</v>
      </c>
      <c r="Q48" s="41">
        <v>356.3954</v>
      </c>
      <c r="R48" s="96">
        <v>314.03719999999998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155.60535058732</v>
      </c>
      <c r="P49" s="29">
        <v>185.66568244240335</v>
      </c>
      <c r="Q49" s="29">
        <v>219.41484729383012</v>
      </c>
      <c r="R49" s="92">
        <v>257.74822054580784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102.68187366586513</v>
      </c>
      <c r="P50" s="29">
        <v>102.76498000180175</v>
      </c>
      <c r="Q50" s="29">
        <v>120.46380268822445</v>
      </c>
      <c r="R50" s="92">
        <v>142.67519477218605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112.00237574681491</v>
      </c>
      <c r="P51" s="29">
        <v>122.16063755579493</v>
      </c>
      <c r="Q51" s="29">
        <v>127.7882500179454</v>
      </c>
      <c r="R51" s="92">
        <v>143.92688468200521</v>
      </c>
    </row>
    <row r="52" spans="1:18">
      <c r="A52" s="226"/>
      <c r="B52" s="35"/>
      <c r="C52" s="67">
        <v>20</v>
      </c>
      <c r="D52" s="67" t="s">
        <v>14</v>
      </c>
      <c r="E52" s="67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2633.9369999999999</v>
      </c>
      <c r="P52" s="43">
        <v>2639.1089999999999</v>
      </c>
      <c r="Q52" s="43">
        <v>2543.7939999999999</v>
      </c>
      <c r="R52" s="98">
        <v>2391.9569999999999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370.28960000000001</v>
      </c>
      <c r="P53" s="39">
        <v>410.59129999999999</v>
      </c>
      <c r="Q53" s="39">
        <v>467.6669</v>
      </c>
      <c r="R53" s="94">
        <v>544.35029999999904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22:A37"/>
    <mergeCell ref="C22:G22"/>
    <mergeCell ref="F36:G36"/>
    <mergeCell ref="A38:A53"/>
    <mergeCell ref="C38:G38"/>
    <mergeCell ref="F52:G52"/>
    <mergeCell ref="A4:G5"/>
    <mergeCell ref="H4:N4"/>
    <mergeCell ref="O4:R4"/>
    <mergeCell ref="A6:A21"/>
    <mergeCell ref="C6:G6"/>
    <mergeCell ref="F20:G2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F102-5FE6-4D83-A9B6-9C1D151C074F}">
  <sheetPr codeName="Sheet7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76</v>
      </c>
    </row>
    <row r="2" spans="1:19">
      <c r="A2" s="70" t="s">
        <v>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66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6684.201</v>
      </c>
      <c r="P6" s="40">
        <v>6430.1679999999997</v>
      </c>
      <c r="Q6" s="40">
        <v>6082.7929999999997</v>
      </c>
      <c r="R6" s="95">
        <v>5767.6639999999998</v>
      </c>
    </row>
    <row r="7" spans="1:19">
      <c r="A7" s="226"/>
      <c r="B7" s="27"/>
      <c r="C7" s="67">
        <v>15</v>
      </c>
      <c r="D7" s="67" t="s">
        <v>14</v>
      </c>
      <c r="E7" s="67">
        <v>19</v>
      </c>
      <c r="F7" s="67" t="s">
        <v>15</v>
      </c>
      <c r="G7" s="68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106.2401</v>
      </c>
      <c r="P7" s="28">
        <v>100.82640000000001</v>
      </c>
      <c r="Q7" s="28">
        <v>86.764179999999996</v>
      </c>
      <c r="R7" s="90">
        <v>75.401719999999997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437.19200000000001</v>
      </c>
      <c r="P8" s="29">
        <v>418.23739999999998</v>
      </c>
      <c r="Q8" s="29">
        <v>387.41550000000001</v>
      </c>
      <c r="R8" s="92">
        <v>345.09359999999998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574.84960000000001</v>
      </c>
      <c r="P9" s="33">
        <v>545.226</v>
      </c>
      <c r="Q9" s="33">
        <v>515.15869999999995</v>
      </c>
      <c r="R9" s="93">
        <v>491.71300000000002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557.40449999999998</v>
      </c>
      <c r="P10" s="29">
        <v>562.68849999999998</v>
      </c>
      <c r="Q10" s="29">
        <v>529.93299999999999</v>
      </c>
      <c r="R10" s="92">
        <v>510.73349999999999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581.66210000000001</v>
      </c>
      <c r="P11" s="29">
        <v>554.23170000000005</v>
      </c>
      <c r="Q11" s="29">
        <v>554.64930000000004</v>
      </c>
      <c r="R11" s="92">
        <v>529.56569999999999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658.89020000000005</v>
      </c>
      <c r="P12" s="29">
        <v>587.30600000000004</v>
      </c>
      <c r="Q12" s="29">
        <v>553.54480000000001</v>
      </c>
      <c r="R12" s="92">
        <v>560.60509999999999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742.22789999999998</v>
      </c>
      <c r="P13" s="29">
        <v>652.37750000000005</v>
      </c>
      <c r="Q13" s="29">
        <v>577.24990000000003</v>
      </c>
      <c r="R13" s="92">
        <v>551.46040000000005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848.14189999999996</v>
      </c>
      <c r="P14" s="29">
        <v>722.31920000000002</v>
      </c>
      <c r="Q14" s="29">
        <v>630.64760000000001</v>
      </c>
      <c r="R14" s="92">
        <v>563.68560000000002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722.70870000000002</v>
      </c>
      <c r="P15" s="33">
        <v>806.92110000000002</v>
      </c>
      <c r="Q15" s="33">
        <v>680.78369999999995</v>
      </c>
      <c r="R15" s="93">
        <v>599.46569999999997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577.91539999999998</v>
      </c>
      <c r="P16" s="29">
        <v>625.52710000000002</v>
      </c>
      <c r="Q16" s="29">
        <v>689.66660000000002</v>
      </c>
      <c r="R16" s="92">
        <v>587.8569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371.29338426156863</v>
      </c>
      <c r="P17" s="29">
        <v>388.63621359205479</v>
      </c>
      <c r="Q17" s="29">
        <v>421.74791608756698</v>
      </c>
      <c r="R17" s="92">
        <v>473.8348503669115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261.69496961503455</v>
      </c>
      <c r="P18" s="29">
        <v>229.21689942000069</v>
      </c>
      <c r="Q18" s="29">
        <v>239.79981119252324</v>
      </c>
      <c r="R18" s="92">
        <v>262.1058648755747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243.98014612339682</v>
      </c>
      <c r="P19" s="29">
        <v>236.6541869879444</v>
      </c>
      <c r="Q19" s="29">
        <v>215.43177271990979</v>
      </c>
      <c r="R19" s="92">
        <v>216.14158475751387</v>
      </c>
    </row>
    <row r="20" spans="1:18">
      <c r="A20" s="226"/>
      <c r="B20" s="35"/>
      <c r="C20" s="67">
        <v>20</v>
      </c>
      <c r="D20" s="67" t="s">
        <v>14</v>
      </c>
      <c r="E20" s="67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5700.9920000000002</v>
      </c>
      <c r="P20" s="28">
        <v>5474.8339999999998</v>
      </c>
      <c r="Q20" s="28">
        <v>5119.049</v>
      </c>
      <c r="R20" s="90">
        <v>4740.18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876.96849999999904</v>
      </c>
      <c r="P21" s="39">
        <v>854.50729999999999</v>
      </c>
      <c r="Q21" s="39">
        <v>876.97950000000003</v>
      </c>
      <c r="R21" s="94">
        <v>952.08230000000003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3690.2559999999999</v>
      </c>
      <c r="P22" s="40">
        <v>3557.7890000000002</v>
      </c>
      <c r="Q22" s="40">
        <v>3369.433</v>
      </c>
      <c r="R22" s="95">
        <v>3202.8989999999999</v>
      </c>
    </row>
    <row r="23" spans="1:18">
      <c r="A23" s="226"/>
      <c r="B23" s="27"/>
      <c r="C23" s="67">
        <v>15</v>
      </c>
      <c r="D23" s="67" t="s">
        <v>14</v>
      </c>
      <c r="E23" s="67">
        <v>19</v>
      </c>
      <c r="F23" s="67" t="s">
        <v>15</v>
      </c>
      <c r="G23" s="68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51.611759999999997</v>
      </c>
      <c r="P23" s="28">
        <v>48.897370000000002</v>
      </c>
      <c r="Q23" s="28">
        <v>41.591239999999999</v>
      </c>
      <c r="R23" s="90">
        <v>35.964970000000001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220.77809999999999</v>
      </c>
      <c r="P24" s="29">
        <v>210.11420000000001</v>
      </c>
      <c r="Q24" s="29">
        <v>193.41749999999999</v>
      </c>
      <c r="R24" s="92">
        <v>171.63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305.71260000000001</v>
      </c>
      <c r="P25" s="33">
        <v>290.4282</v>
      </c>
      <c r="Q25" s="33">
        <v>272.50409999999999</v>
      </c>
      <c r="R25" s="93">
        <v>259.66039999999998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309.90280000000001</v>
      </c>
      <c r="P26" s="29">
        <v>313.56099999999998</v>
      </c>
      <c r="Q26" s="29">
        <v>296.09879999999998</v>
      </c>
      <c r="R26" s="92">
        <v>284.483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325.93790000000001</v>
      </c>
      <c r="P27" s="29">
        <v>312.1617</v>
      </c>
      <c r="Q27" s="29">
        <v>313.3646</v>
      </c>
      <c r="R27" s="92">
        <v>299.9513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360.5324</v>
      </c>
      <c r="P28" s="29">
        <v>322.85950000000003</v>
      </c>
      <c r="Q28" s="29">
        <v>306.41629999999998</v>
      </c>
      <c r="R28" s="92">
        <v>311.04140000000001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404.7491</v>
      </c>
      <c r="P29" s="29">
        <v>355.3415</v>
      </c>
      <c r="Q29" s="29">
        <v>316.09469999999999</v>
      </c>
      <c r="R29" s="92">
        <v>303.69150000000002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461.95150000000001</v>
      </c>
      <c r="P30" s="29">
        <v>393.37009999999998</v>
      </c>
      <c r="Q30" s="29">
        <v>342.38290000000001</v>
      </c>
      <c r="R30" s="92">
        <v>307.26549999999997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399.77879999999999</v>
      </c>
      <c r="P31" s="33">
        <v>447.20400000000001</v>
      </c>
      <c r="Q31" s="33">
        <v>375.77929999999998</v>
      </c>
      <c r="R31" s="93">
        <v>330.05579999999998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329.75479999999999</v>
      </c>
      <c r="P32" s="29">
        <v>356.44889999999998</v>
      </c>
      <c r="Q32" s="29">
        <v>391.32560000000001</v>
      </c>
      <c r="R32" s="92">
        <v>332.99599999999998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218.04946326378274</v>
      </c>
      <c r="P33" s="29">
        <v>228.22396343397716</v>
      </c>
      <c r="Q33" s="29">
        <v>247.34218745533414</v>
      </c>
      <c r="R33" s="92">
        <v>278.67450863726106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154.65686122548655</v>
      </c>
      <c r="P34" s="29">
        <v>135.76507636898623</v>
      </c>
      <c r="Q34" s="29">
        <v>142.10826364917045</v>
      </c>
      <c r="R34" s="92">
        <v>155.58271259724481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146.84027551073072</v>
      </c>
      <c r="P35" s="29">
        <v>143.41336019703658</v>
      </c>
      <c r="Q35" s="29">
        <v>131.0075488954954</v>
      </c>
      <c r="R35" s="92">
        <v>131.90147876549423</v>
      </c>
    </row>
    <row r="36" spans="1:18">
      <c r="A36" s="226"/>
      <c r="B36" s="35"/>
      <c r="C36" s="67">
        <v>20</v>
      </c>
      <c r="D36" s="67" t="s">
        <v>14</v>
      </c>
      <c r="E36" s="67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3119.098</v>
      </c>
      <c r="P36" s="28">
        <v>3001.489</v>
      </c>
      <c r="Q36" s="28">
        <v>2807.384</v>
      </c>
      <c r="R36" s="90">
        <v>2600.7750000000001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519.54660000000001</v>
      </c>
      <c r="P37" s="39">
        <v>507.4024</v>
      </c>
      <c r="Q37" s="39">
        <v>520.45799999999997</v>
      </c>
      <c r="R37" s="94">
        <v>566.15869999999995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2993.9450000000002</v>
      </c>
      <c r="P38" s="40">
        <v>2872.3789999999999</v>
      </c>
      <c r="Q38" s="40">
        <v>2713.36</v>
      </c>
      <c r="R38" s="95">
        <v>2564.7649999999999</v>
      </c>
    </row>
    <row r="39" spans="1:18">
      <c r="A39" s="226"/>
      <c r="B39" s="27"/>
      <c r="C39" s="67">
        <v>15</v>
      </c>
      <c r="D39" s="67" t="s">
        <v>14</v>
      </c>
      <c r="E39" s="67">
        <v>19</v>
      </c>
      <c r="F39" s="67" t="s">
        <v>15</v>
      </c>
      <c r="G39" s="68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54.628340000000001</v>
      </c>
      <c r="P39" s="28">
        <v>51.929000000000002</v>
      </c>
      <c r="Q39" s="28">
        <v>45.172939999999997</v>
      </c>
      <c r="R39" s="90">
        <v>39.436750000000004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216.41399999999999</v>
      </c>
      <c r="P40" s="41">
        <v>208.1232</v>
      </c>
      <c r="Q40" s="41">
        <v>193.99799999999999</v>
      </c>
      <c r="R40" s="96">
        <v>173.46360000000001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269.137</v>
      </c>
      <c r="P41" s="42">
        <v>254.7978</v>
      </c>
      <c r="Q41" s="42">
        <v>242.65450000000001</v>
      </c>
      <c r="R41" s="97">
        <v>232.05250000000001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247.5017</v>
      </c>
      <c r="P42" s="41">
        <v>249.1275</v>
      </c>
      <c r="Q42" s="41">
        <v>233.83430000000001</v>
      </c>
      <c r="R42" s="96">
        <v>226.25049999999999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255.7242</v>
      </c>
      <c r="P43" s="41">
        <v>242.07</v>
      </c>
      <c r="Q43" s="41">
        <v>241.28469999999999</v>
      </c>
      <c r="R43" s="96">
        <v>229.61439999999999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298.3578</v>
      </c>
      <c r="P44" s="41">
        <v>264.44650000000001</v>
      </c>
      <c r="Q44" s="41">
        <v>247.12860000000001</v>
      </c>
      <c r="R44" s="96">
        <v>249.56379999999999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337.4787</v>
      </c>
      <c r="P45" s="41">
        <v>297.036</v>
      </c>
      <c r="Q45" s="41">
        <v>261.15530000000001</v>
      </c>
      <c r="R45" s="96">
        <v>247.7689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386.19040000000001</v>
      </c>
      <c r="P46" s="41">
        <v>328.94900000000001</v>
      </c>
      <c r="Q46" s="41">
        <v>288.2647</v>
      </c>
      <c r="R46" s="96">
        <v>256.42009999999999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322.92989999999998</v>
      </c>
      <c r="P47" s="42">
        <v>359.71710000000002</v>
      </c>
      <c r="Q47" s="42">
        <v>305.00439999999998</v>
      </c>
      <c r="R47" s="97">
        <v>269.41000000000003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248.16059999999999</v>
      </c>
      <c r="P48" s="41">
        <v>269.07819999999998</v>
      </c>
      <c r="Q48" s="41">
        <v>298.34089999999998</v>
      </c>
      <c r="R48" s="96">
        <v>254.86089999999999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153.24392099778589</v>
      </c>
      <c r="P49" s="29">
        <v>160.41225015807763</v>
      </c>
      <c r="Q49" s="29">
        <v>174.40572863223284</v>
      </c>
      <c r="R49" s="92">
        <v>195.16034172965047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107.03810838954797</v>
      </c>
      <c r="P50" s="29">
        <v>93.451823051014472</v>
      </c>
      <c r="Q50" s="29">
        <v>97.691547543352783</v>
      </c>
      <c r="R50" s="92">
        <v>106.52315227832987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97.139870612666073</v>
      </c>
      <c r="P51" s="29">
        <v>93.240826790907846</v>
      </c>
      <c r="Q51" s="29">
        <v>84.424223824414398</v>
      </c>
      <c r="R51" s="92">
        <v>84.24010599201965</v>
      </c>
    </row>
    <row r="52" spans="1:18">
      <c r="A52" s="226"/>
      <c r="B52" s="35"/>
      <c r="C52" s="67">
        <v>20</v>
      </c>
      <c r="D52" s="67" t="s">
        <v>14</v>
      </c>
      <c r="E52" s="67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2581.8939999999998</v>
      </c>
      <c r="P52" s="43">
        <v>2473.3449999999998</v>
      </c>
      <c r="Q52" s="43">
        <v>2311.665</v>
      </c>
      <c r="R52" s="98">
        <v>2139.4050000000002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357.42189999999999</v>
      </c>
      <c r="P53" s="39">
        <v>347.10489999999999</v>
      </c>
      <c r="Q53" s="39">
        <v>356.5215</v>
      </c>
      <c r="R53" s="94">
        <v>385.92360000000002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22:A37"/>
    <mergeCell ref="A4:G5"/>
    <mergeCell ref="C22:G22"/>
    <mergeCell ref="F36:G36"/>
    <mergeCell ref="A38:A53"/>
    <mergeCell ref="C38:G38"/>
    <mergeCell ref="F52:G52"/>
    <mergeCell ref="H4:N4"/>
    <mergeCell ref="O4:R4"/>
    <mergeCell ref="A6:A21"/>
    <mergeCell ref="C6:G6"/>
    <mergeCell ref="F20:G2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CF81-957B-4AAE-B3CF-1D614A8A53EF}">
  <sheetPr codeName="Sheet11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77</v>
      </c>
    </row>
    <row r="2" spans="1:19">
      <c r="A2" s="70" t="s">
        <v>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66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62.119009999999996</v>
      </c>
      <c r="P6" s="56">
        <v>63.662129999999891</v>
      </c>
      <c r="Q6" s="56">
        <v>65.051230000000004</v>
      </c>
      <c r="R6" s="101">
        <v>66.398349999999894</v>
      </c>
    </row>
    <row r="7" spans="1:19">
      <c r="A7" s="226"/>
      <c r="B7" s="27"/>
      <c r="C7" s="67">
        <v>15</v>
      </c>
      <c r="D7" s="67" t="s">
        <v>14</v>
      </c>
      <c r="E7" s="67">
        <v>19</v>
      </c>
      <c r="F7" s="67" t="s">
        <v>15</v>
      </c>
      <c r="G7" s="68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19.318629999999999</v>
      </c>
      <c r="P7" s="52">
        <v>19.980159999999998</v>
      </c>
      <c r="Q7" s="52">
        <v>20.289339999999999</v>
      </c>
      <c r="R7" s="102">
        <v>20.705019999999998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75.48648999999989</v>
      </c>
      <c r="P8" s="53">
        <v>77.650120000000001</v>
      </c>
      <c r="Q8" s="53">
        <v>78.670860000000005</v>
      </c>
      <c r="R8" s="103">
        <v>79.64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89.684209999999993</v>
      </c>
      <c r="P9" s="54">
        <v>91.426149999999893</v>
      </c>
      <c r="Q9" s="54">
        <v>92.538430000000005</v>
      </c>
      <c r="R9" s="104">
        <v>93.403739999999999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87.859980000000007</v>
      </c>
      <c r="P10" s="53">
        <v>90.742189999999994</v>
      </c>
      <c r="Q10" s="53">
        <v>93.051749999999998</v>
      </c>
      <c r="R10" s="103">
        <v>94.640349999999998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87.052539999999993</v>
      </c>
      <c r="P11" s="53">
        <v>89.112970000000004</v>
      </c>
      <c r="Q11" s="53">
        <v>90.532659999999993</v>
      </c>
      <c r="R11" s="103">
        <v>91.895560000000003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88.134060000000005</v>
      </c>
      <c r="P12" s="53">
        <v>89.610259999999997</v>
      </c>
      <c r="Q12" s="53">
        <v>90.590609999999998</v>
      </c>
      <c r="R12" s="103">
        <v>91.473649999999992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88.284910000000011</v>
      </c>
      <c r="P13" s="53">
        <v>89.858609999999999</v>
      </c>
      <c r="Q13" s="53">
        <v>91.057180000000002</v>
      </c>
      <c r="R13" s="103">
        <v>92.263949999999895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87.378209999999996</v>
      </c>
      <c r="P14" s="53">
        <v>89.061340000000001</v>
      </c>
      <c r="Q14" s="53">
        <v>90.357730000000004</v>
      </c>
      <c r="R14" s="103">
        <v>91.695689999999999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85.153419999999997</v>
      </c>
      <c r="P15" s="54">
        <v>87.515509999999992</v>
      </c>
      <c r="Q15" s="54">
        <v>89.43289</v>
      </c>
      <c r="R15" s="104">
        <v>91.190989999999999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75.024810000000002</v>
      </c>
      <c r="P16" s="53">
        <v>78.856170000000006</v>
      </c>
      <c r="Q16" s="53">
        <v>81.57495999999999</v>
      </c>
      <c r="R16" s="103">
        <v>83.968900000000005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55.776324636088489</v>
      </c>
      <c r="P17" s="53">
        <v>61.851878160397966</v>
      </c>
      <c r="Q17" s="53">
        <v>67.247843482046861</v>
      </c>
      <c r="R17" s="103">
        <v>71.963982322321684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35.371924624842983</v>
      </c>
      <c r="P18" s="53">
        <v>40.485115744636843</v>
      </c>
      <c r="Q18" s="53">
        <v>45.455875755193773</v>
      </c>
      <c r="R18" s="103">
        <v>50.583129706966126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12.68623169432033</v>
      </c>
      <c r="P19" s="53">
        <v>13.483318968603115</v>
      </c>
      <c r="Q19" s="53">
        <v>14.323981668818131</v>
      </c>
      <c r="R19" s="103">
        <v>16.278800865223996</v>
      </c>
    </row>
    <row r="20" spans="1:18">
      <c r="A20" s="226"/>
      <c r="B20" s="35"/>
      <c r="C20" s="67">
        <v>20</v>
      </c>
      <c r="D20" s="67" t="s">
        <v>14</v>
      </c>
      <c r="E20" s="67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85.058049999999994</v>
      </c>
      <c r="P20" s="52">
        <v>87.059179999999998</v>
      </c>
      <c r="Q20" s="52">
        <v>88.470439999999897</v>
      </c>
      <c r="R20" s="102">
        <v>90.058210000000003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26.007100000000001</v>
      </c>
      <c r="P21" s="55">
        <v>28.312520000000003</v>
      </c>
      <c r="Q21" s="55">
        <v>31.714449999999999</v>
      </c>
      <c r="R21" s="105">
        <v>36.134830000000001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70.70102</v>
      </c>
      <c r="P22" s="56">
        <v>71.629279999999994</v>
      </c>
      <c r="Q22" s="56">
        <v>72.481139999999996</v>
      </c>
      <c r="R22" s="101">
        <v>73.314549999999997</v>
      </c>
    </row>
    <row r="23" spans="1:18">
      <c r="A23" s="226"/>
      <c r="B23" s="27"/>
      <c r="C23" s="67">
        <v>15</v>
      </c>
      <c r="D23" s="67" t="s">
        <v>14</v>
      </c>
      <c r="E23" s="67">
        <v>19</v>
      </c>
      <c r="F23" s="67" t="s">
        <v>15</v>
      </c>
      <c r="G23" s="68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18.196000000000002</v>
      </c>
      <c r="P23" s="52">
        <v>19.177430000000001</v>
      </c>
      <c r="Q23" s="52">
        <v>19.513310000000001</v>
      </c>
      <c r="R23" s="102">
        <v>19.916729999999998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73.170699999999997</v>
      </c>
      <c r="P24" s="53">
        <v>75.357240000000004</v>
      </c>
      <c r="Q24" s="53">
        <v>76.162899999999993</v>
      </c>
      <c r="R24" s="103">
        <v>76.933220000000006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92.022639999999996</v>
      </c>
      <c r="P25" s="54">
        <v>93.160339999999991</v>
      </c>
      <c r="Q25" s="54">
        <v>93.705079999999995</v>
      </c>
      <c r="R25" s="104">
        <v>94.157830000000004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93.414789999999996</v>
      </c>
      <c r="P26" s="53">
        <v>93.734809999999996</v>
      </c>
      <c r="Q26" s="53">
        <v>93.965730000000008</v>
      </c>
      <c r="R26" s="103">
        <v>94.158709999999999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94.159289999999999</v>
      </c>
      <c r="P27" s="53">
        <v>94.39734</v>
      </c>
      <c r="Q27" s="53">
        <v>94.576409999999996</v>
      </c>
      <c r="R27" s="103">
        <v>94.698539999999994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94.930130000000005</v>
      </c>
      <c r="P28" s="53">
        <v>95.329859999999996</v>
      </c>
      <c r="Q28" s="53">
        <v>95.539259999999999</v>
      </c>
      <c r="R28" s="103">
        <v>95.719160000000002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94.423050000000003</v>
      </c>
      <c r="P29" s="53">
        <v>94.84975</v>
      </c>
      <c r="Q29" s="53">
        <v>94.99866999999999</v>
      </c>
      <c r="R29" s="103">
        <v>95.126609999999999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93.729669999999999</v>
      </c>
      <c r="P30" s="53">
        <v>94.257630000000006</v>
      </c>
      <c r="Q30" s="53">
        <v>94.506469999999993</v>
      </c>
      <c r="R30" s="103">
        <v>94.67859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92.991120000000009</v>
      </c>
      <c r="P31" s="54">
        <v>93.41892</v>
      </c>
      <c r="Q31" s="54">
        <v>93.671149999999997</v>
      </c>
      <c r="R31" s="104">
        <v>93.859649999999888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85.282749999999993</v>
      </c>
      <c r="P32" s="53">
        <v>87.607460000000003</v>
      </c>
      <c r="Q32" s="53">
        <v>88.739879999999999</v>
      </c>
      <c r="R32" s="103">
        <v>89.805549999999997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68.763986622604165</v>
      </c>
      <c r="P33" s="53">
        <v>73.366407189292659</v>
      </c>
      <c r="Q33" s="53">
        <v>77.104939509101044</v>
      </c>
      <c r="R33" s="103">
        <v>79.953858082034756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46.449010180855673</v>
      </c>
      <c r="P34" s="53">
        <v>52.673945354095686</v>
      </c>
      <c r="Q34" s="53">
        <v>57.549530904374421</v>
      </c>
      <c r="R34" s="103">
        <v>62.411848205382178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18.648390687694494</v>
      </c>
      <c r="P35" s="53">
        <v>19.93450247447819</v>
      </c>
      <c r="Q35" s="53">
        <v>21.220033172044772</v>
      </c>
      <c r="R35" s="103">
        <v>23.780519371410804</v>
      </c>
    </row>
    <row r="36" spans="1:18">
      <c r="A36" s="226"/>
      <c r="B36" s="35"/>
      <c r="C36" s="67">
        <v>20</v>
      </c>
      <c r="D36" s="67" t="s">
        <v>14</v>
      </c>
      <c r="E36" s="67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90.921540000000007</v>
      </c>
      <c r="P36" s="52">
        <v>91.657899999999998</v>
      </c>
      <c r="Q36" s="52">
        <v>91.948840000000004</v>
      </c>
      <c r="R36" s="102">
        <v>92.453519999999997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36.201100000000004</v>
      </c>
      <c r="P37" s="55">
        <v>38.819310000000002</v>
      </c>
      <c r="Q37" s="55">
        <v>42.467799999999997</v>
      </c>
      <c r="R37" s="105">
        <v>46.966900000000003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54.115990000000004</v>
      </c>
      <c r="P38" s="56">
        <v>56.239370000000001</v>
      </c>
      <c r="Q38" s="56">
        <v>58.137399999999893</v>
      </c>
      <c r="R38" s="101">
        <v>59.966909999999999</v>
      </c>
    </row>
    <row r="39" spans="1:18">
      <c r="A39" s="226"/>
      <c r="B39" s="27"/>
      <c r="C39" s="67">
        <v>15</v>
      </c>
      <c r="D39" s="67" t="s">
        <v>14</v>
      </c>
      <c r="E39" s="67">
        <v>19</v>
      </c>
      <c r="F39" s="67" t="s">
        <v>15</v>
      </c>
      <c r="G39" s="68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20.495239999999999</v>
      </c>
      <c r="P39" s="52">
        <v>20.819939999999999</v>
      </c>
      <c r="Q39" s="52">
        <v>21.098610000000001</v>
      </c>
      <c r="R39" s="102">
        <v>21.528079999999999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77.911770000000004</v>
      </c>
      <c r="P40" s="57">
        <v>80.031880000000001</v>
      </c>
      <c r="Q40" s="57">
        <v>81.270600000000002</v>
      </c>
      <c r="R40" s="106">
        <v>82.434579999999997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87.215189999999993</v>
      </c>
      <c r="P41" s="58">
        <v>89.59105000000001</v>
      </c>
      <c r="Q41" s="58">
        <v>91.313109999999995</v>
      </c>
      <c r="R41" s="107">
        <v>92.612899999999996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81.985209999999995</v>
      </c>
      <c r="P42" s="57">
        <v>87.573989999999995</v>
      </c>
      <c r="Q42" s="57">
        <v>92.081890000000001</v>
      </c>
      <c r="R42" s="106">
        <v>95.147739999999999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79.641210000000001</v>
      </c>
      <c r="P43" s="57">
        <v>83.536239999999893</v>
      </c>
      <c r="Q43" s="57">
        <v>86.26052</v>
      </c>
      <c r="R43" s="106">
        <v>88.927369999999897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81.156150000000011</v>
      </c>
      <c r="P44" s="57">
        <v>83.673419999999993</v>
      </c>
      <c r="Q44" s="57">
        <v>85.392710000000008</v>
      </c>
      <c r="R44" s="106">
        <v>87.008750000000006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81.992750000000001</v>
      </c>
      <c r="P45" s="57">
        <v>84.755579999999995</v>
      </c>
      <c r="Q45" s="57">
        <v>86.983310000000003</v>
      </c>
      <c r="R45" s="106">
        <v>89.269589999999994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80.90182999999999</v>
      </c>
      <c r="P46" s="57">
        <v>83.759299999999996</v>
      </c>
      <c r="Q46" s="57">
        <v>86.134500000000003</v>
      </c>
      <c r="R46" s="106">
        <v>88.625479999999996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77.291110000000003</v>
      </c>
      <c r="P47" s="58">
        <v>81.5441</v>
      </c>
      <c r="Q47" s="58">
        <v>85.14097000000001</v>
      </c>
      <c r="R47" s="107">
        <v>88.493570000000005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64.942089999999993</v>
      </c>
      <c r="P48" s="57">
        <v>70.204170000000005</v>
      </c>
      <c r="Q48" s="57">
        <v>74.427120000000002</v>
      </c>
      <c r="R48" s="106">
        <v>78.135549999999995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43.443194627676554</v>
      </c>
      <c r="P49" s="53">
        <v>50.82480103142786</v>
      </c>
      <c r="Q49" s="53">
        <v>57.73752388996072</v>
      </c>
      <c r="R49" s="103">
        <v>64.177716562884711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25.39580973915508</v>
      </c>
      <c r="P50" s="53">
        <v>29.405534200118353</v>
      </c>
      <c r="Q50" s="53">
        <v>34.343564842915434</v>
      </c>
      <c r="R50" s="103">
        <v>39.610254228302175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8.6851438411014019</v>
      </c>
      <c r="P51" s="53">
        <v>9.1269380860011591</v>
      </c>
      <c r="Q51" s="53">
        <v>9.6983143675007177</v>
      </c>
      <c r="R51" s="103">
        <v>11.230404905974105</v>
      </c>
    </row>
    <row r="52" spans="1:18">
      <c r="A52" s="226"/>
      <c r="B52" s="35"/>
      <c r="C52" s="67">
        <v>20</v>
      </c>
      <c r="D52" s="67" t="s">
        <v>14</v>
      </c>
      <c r="E52" s="67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79.040129999999991</v>
      </c>
      <c r="P52" s="59">
        <v>82.326160000000002</v>
      </c>
      <c r="Q52" s="59">
        <v>84.880560000000003</v>
      </c>
      <c r="R52" s="108">
        <v>87.579340000000002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18.195969999999999</v>
      </c>
      <c r="P53" s="55">
        <v>20.25263</v>
      </c>
      <c r="Q53" s="55">
        <v>23.41526</v>
      </c>
      <c r="R53" s="105">
        <v>27.646850000000001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ED02-AA44-41D0-AC7E-6344DE038103}">
  <sheetPr codeName="Sheet12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78</v>
      </c>
      <c r="S1" s="4"/>
    </row>
    <row r="2" spans="1:19">
      <c r="A2" s="70" t="s">
        <v>68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4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89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61.967340000000007</v>
      </c>
      <c r="P6" s="56">
        <v>62.826400000000007</v>
      </c>
      <c r="Q6" s="56">
        <v>62.839739999999999</v>
      </c>
      <c r="R6" s="101">
        <v>62.861259999999994</v>
      </c>
    </row>
    <row r="7" spans="1:19">
      <c r="A7" s="226"/>
      <c r="B7" s="27"/>
      <c r="C7" s="87">
        <v>15</v>
      </c>
      <c r="D7" s="87" t="s">
        <v>14</v>
      </c>
      <c r="E7" s="87">
        <v>19</v>
      </c>
      <c r="F7" s="87" t="s">
        <v>15</v>
      </c>
      <c r="G7" s="88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19.378830000000001</v>
      </c>
      <c r="P7" s="52">
        <v>19.53407</v>
      </c>
      <c r="Q7" s="52">
        <v>18.966359999999998</v>
      </c>
      <c r="R7" s="102">
        <v>18.88372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75.437950000000001</v>
      </c>
      <c r="P8" s="53">
        <v>75.795310000000001</v>
      </c>
      <c r="Q8" s="53">
        <v>74.232100000000003</v>
      </c>
      <c r="R8" s="103">
        <v>73.788460000000001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89.342399999999998</v>
      </c>
      <c r="P9" s="54">
        <v>89.976339999999993</v>
      </c>
      <c r="Q9" s="54">
        <v>89.653409999999994</v>
      </c>
      <c r="R9" s="104">
        <v>89.807109999999994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87.601979999999998</v>
      </c>
      <c r="P10" s="53">
        <v>90.388230000000007</v>
      </c>
      <c r="Q10" s="53">
        <v>91.492469999999997</v>
      </c>
      <c r="R10" s="103">
        <v>92.183570000000003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86.906669999999991</v>
      </c>
      <c r="P11" s="53">
        <v>88.312650000000005</v>
      </c>
      <c r="Q11" s="53">
        <v>88.456100000000006</v>
      </c>
      <c r="R11" s="103">
        <v>88.971140000000005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88.057189999999991</v>
      </c>
      <c r="P12" s="53">
        <v>88.821060000000003</v>
      </c>
      <c r="Q12" s="53">
        <v>88.599859999999993</v>
      </c>
      <c r="R12" s="103">
        <v>88.736550000000008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88.309889999999996</v>
      </c>
      <c r="P13" s="53">
        <v>89.195319999999995</v>
      </c>
      <c r="Q13" s="53">
        <v>89.101969999999994</v>
      </c>
      <c r="R13" s="103">
        <v>89.355180000000004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87.414400000000001</v>
      </c>
      <c r="P14" s="53">
        <v>88.518159999999995</v>
      </c>
      <c r="Q14" s="53">
        <v>88.56447</v>
      </c>
      <c r="R14" s="103">
        <v>88.910219999999995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85.123519999999999</v>
      </c>
      <c r="P15" s="54">
        <v>87.022059999999996</v>
      </c>
      <c r="Q15" s="54">
        <v>87.464309999999998</v>
      </c>
      <c r="R15" s="104">
        <v>87.986189999999993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75.491680000000002</v>
      </c>
      <c r="P16" s="53">
        <v>79.452299999999994</v>
      </c>
      <c r="Q16" s="53">
        <v>81.269670000000005</v>
      </c>
      <c r="R16" s="103">
        <v>82.640280000000004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54.772769840271174</v>
      </c>
      <c r="P17" s="53">
        <v>59.210175761284013</v>
      </c>
      <c r="Q17" s="53">
        <v>62.006650848662801</v>
      </c>
      <c r="R17" s="103">
        <v>63.95200907169469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34.337996095613285</v>
      </c>
      <c r="P18" s="53">
        <v>37.498487184554321</v>
      </c>
      <c r="Q18" s="53">
        <v>39.440607588874144</v>
      </c>
      <c r="R18" s="103">
        <v>41.653347891690117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12.690648929821032</v>
      </c>
      <c r="P19" s="53">
        <v>13.228024474596209</v>
      </c>
      <c r="Q19" s="53">
        <v>13.588932961187517</v>
      </c>
      <c r="R19" s="103">
        <v>14.681594298716149</v>
      </c>
    </row>
    <row r="20" spans="1:18">
      <c r="A20" s="226"/>
      <c r="B20" s="35"/>
      <c r="C20" s="87">
        <v>20</v>
      </c>
      <c r="D20" s="87" t="s">
        <v>14</v>
      </c>
      <c r="E20" s="87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85.031760000000006</v>
      </c>
      <c r="P20" s="52">
        <v>86.423540000000003</v>
      </c>
      <c r="Q20" s="52">
        <v>86.496679999999998</v>
      </c>
      <c r="R20" s="102">
        <v>87.091490000000007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25.591619999999999</v>
      </c>
      <c r="P21" s="55">
        <v>27.067069999999998</v>
      </c>
      <c r="Q21" s="55">
        <v>28.999459999999999</v>
      </c>
      <c r="R21" s="105">
        <v>31.57743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70.598740000000006</v>
      </c>
      <c r="P22" s="56">
        <v>70.554450000000003</v>
      </c>
      <c r="Q22" s="56">
        <v>69.918490000000006</v>
      </c>
      <c r="R22" s="101">
        <v>69.534169999999989</v>
      </c>
    </row>
    <row r="23" spans="1:18">
      <c r="A23" s="226"/>
      <c r="B23" s="27"/>
      <c r="C23" s="87">
        <v>15</v>
      </c>
      <c r="D23" s="87" t="s">
        <v>14</v>
      </c>
      <c r="E23" s="87">
        <v>19</v>
      </c>
      <c r="F23" s="87" t="s">
        <v>15</v>
      </c>
      <c r="G23" s="88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18.305230000000002</v>
      </c>
      <c r="P23" s="52">
        <v>18.546760000000003</v>
      </c>
      <c r="Q23" s="52">
        <v>17.501000000000001</v>
      </c>
      <c r="R23" s="102">
        <v>17.164020000000001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73.31823</v>
      </c>
      <c r="P24" s="53">
        <v>73.54383</v>
      </c>
      <c r="Q24" s="53">
        <v>71.334310000000002</v>
      </c>
      <c r="R24" s="103">
        <v>70.529539999999997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92.078400000000002</v>
      </c>
      <c r="P25" s="54">
        <v>91.962690000000009</v>
      </c>
      <c r="Q25" s="54">
        <v>90.880760000000009</v>
      </c>
      <c r="R25" s="104">
        <v>90.52497000000001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93.454599999999999</v>
      </c>
      <c r="P26" s="53">
        <v>93.250869999999992</v>
      </c>
      <c r="Q26" s="53">
        <v>92.961740000000006</v>
      </c>
      <c r="R26" s="103">
        <v>92.893780000000007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94.22296</v>
      </c>
      <c r="P27" s="53">
        <v>94.047670000000011</v>
      </c>
      <c r="Q27" s="53">
        <v>93.778750000000002</v>
      </c>
      <c r="R27" s="103">
        <v>93.702590000000001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94.993949999999998</v>
      </c>
      <c r="P28" s="53">
        <v>94.873090000000005</v>
      </c>
      <c r="Q28" s="53">
        <v>94.412970000000001</v>
      </c>
      <c r="R28" s="103">
        <v>94.264899999999997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94.496849999999995</v>
      </c>
      <c r="P29" s="53">
        <v>94.416110000000003</v>
      </c>
      <c r="Q29" s="53">
        <v>93.936489999999893</v>
      </c>
      <c r="R29" s="103">
        <v>93.779529999999994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93.813270000000003</v>
      </c>
      <c r="P30" s="53">
        <v>93.725250000000003</v>
      </c>
      <c r="Q30" s="53">
        <v>93.118440000000007</v>
      </c>
      <c r="R30" s="103">
        <v>92.857709999999997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93.079800000000006</v>
      </c>
      <c r="P31" s="54">
        <v>92.88682</v>
      </c>
      <c r="Q31" s="54">
        <v>92.224800000000002</v>
      </c>
      <c r="R31" s="104">
        <v>91.909680000000009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85.566189999999992</v>
      </c>
      <c r="P32" s="53">
        <v>87.322659999999999</v>
      </c>
      <c r="Q32" s="53">
        <v>87.321370000000002</v>
      </c>
      <c r="R32" s="103">
        <v>87.840649999999997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68.021313730110478</v>
      </c>
      <c r="P33" s="53">
        <v>70.563887785620992</v>
      </c>
      <c r="Q33" s="53">
        <v>71.679315545224114</v>
      </c>
      <c r="R33" s="103">
        <v>72.760307550438981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44.655982378739509</v>
      </c>
      <c r="P34" s="53">
        <v>47.150194391538939</v>
      </c>
      <c r="Q34" s="53">
        <v>47.248585152781708</v>
      </c>
      <c r="R34" s="103">
        <v>48.634426816788071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18.65731313909194</v>
      </c>
      <c r="P35" s="53">
        <v>19.414656487693644</v>
      </c>
      <c r="Q35" s="53">
        <v>19.62759841642707</v>
      </c>
      <c r="R35" s="103">
        <v>20.435146329202546</v>
      </c>
    </row>
    <row r="36" spans="1:18">
      <c r="A36" s="226"/>
      <c r="B36" s="35"/>
      <c r="C36" s="87">
        <v>20</v>
      </c>
      <c r="D36" s="87" t="s">
        <v>14</v>
      </c>
      <c r="E36" s="87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91.021609999999995</v>
      </c>
      <c r="P36" s="52">
        <v>91.021659999999997</v>
      </c>
      <c r="Q36" s="52">
        <v>90.268159999999995</v>
      </c>
      <c r="R36" s="102">
        <v>90.266739999999999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35.624079999999999</v>
      </c>
      <c r="P37" s="55">
        <v>36.762010000000004</v>
      </c>
      <c r="Q37" s="55">
        <v>38.120429999999999</v>
      </c>
      <c r="R37" s="105">
        <v>40.335919999999994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53.918259999999997</v>
      </c>
      <c r="P38" s="56">
        <v>55.626390000000001</v>
      </c>
      <c r="Q38" s="56">
        <v>56.252670000000002</v>
      </c>
      <c r="R38" s="101">
        <v>56.656059999999997</v>
      </c>
    </row>
    <row r="39" spans="1:18">
      <c r="A39" s="226"/>
      <c r="B39" s="27"/>
      <c r="C39" s="87">
        <v>15</v>
      </c>
      <c r="D39" s="87" t="s">
        <v>14</v>
      </c>
      <c r="E39" s="87">
        <v>19</v>
      </c>
      <c r="F39" s="87" t="s">
        <v>15</v>
      </c>
      <c r="G39" s="88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20.504059999999999</v>
      </c>
      <c r="P39" s="52">
        <v>20.566950000000002</v>
      </c>
      <c r="Q39" s="52">
        <v>20.494490000000003</v>
      </c>
      <c r="R39" s="102">
        <v>20.679279999999999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77.657880000000006</v>
      </c>
      <c r="P40" s="57">
        <v>78.134069999999994</v>
      </c>
      <c r="Q40" s="57">
        <v>77.235960000000006</v>
      </c>
      <c r="R40" s="106">
        <v>77.153080000000003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86.453590000000005</v>
      </c>
      <c r="P41" s="58">
        <v>87.874399999999994</v>
      </c>
      <c r="Q41" s="58">
        <v>88.364319999999992</v>
      </c>
      <c r="R41" s="107">
        <v>89.054259999999999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81.412239999999997</v>
      </c>
      <c r="P42" s="57">
        <v>87.35763</v>
      </c>
      <c r="Q42" s="57">
        <v>89.933369999999996</v>
      </c>
      <c r="R42" s="106">
        <v>91.435370000000006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79.276820000000001</v>
      </c>
      <c r="P43" s="57">
        <v>82.260319999999993</v>
      </c>
      <c r="Q43" s="57">
        <v>82.832819999999998</v>
      </c>
      <c r="R43" s="106">
        <v>83.960809999999995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80.934820000000002</v>
      </c>
      <c r="P44" s="57">
        <v>82.539149999999893</v>
      </c>
      <c r="Q44" s="57">
        <v>82.493960000000001</v>
      </c>
      <c r="R44" s="106">
        <v>82.922510000000003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81.967669999999998</v>
      </c>
      <c r="P45" s="57">
        <v>83.857470000000006</v>
      </c>
      <c r="Q45" s="57">
        <v>84.105040000000002</v>
      </c>
      <c r="R45" s="106">
        <v>84.727270000000004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80.889669999999995</v>
      </c>
      <c r="P46" s="57">
        <v>83.205089999999998</v>
      </c>
      <c r="Q46" s="57">
        <v>83.928719999999998</v>
      </c>
      <c r="R46" s="106">
        <v>84.847170000000006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77.142259999999993</v>
      </c>
      <c r="P47" s="58">
        <v>81.089750000000009</v>
      </c>
      <c r="Q47" s="58">
        <v>82.643569999999997</v>
      </c>
      <c r="R47" s="107">
        <v>84.020420000000001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65.589249999999993</v>
      </c>
      <c r="P48" s="57">
        <v>71.671239999999997</v>
      </c>
      <c r="Q48" s="57">
        <v>75.232399999999998</v>
      </c>
      <c r="R48" s="106">
        <v>77.442840000000004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42.191905448729102</v>
      </c>
      <c r="P49" s="53">
        <v>48.337107668068469</v>
      </c>
      <c r="Q49" s="53">
        <v>52.674274221823893</v>
      </c>
      <c r="R49" s="103">
        <v>55.368176868725584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25.045532294650169</v>
      </c>
      <c r="P50" s="53">
        <v>28.725136463446749</v>
      </c>
      <c r="Q50" s="53">
        <v>32.266211327698066</v>
      </c>
      <c r="R50" s="103">
        <v>35.177370822654034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8.6865377146587885</v>
      </c>
      <c r="P51" s="53">
        <v>9.0502909773229714</v>
      </c>
      <c r="Q51" s="53">
        <v>9.5383748516915343</v>
      </c>
      <c r="R51" s="103">
        <v>10.809653649638669</v>
      </c>
    </row>
    <row r="52" spans="1:18">
      <c r="A52" s="226"/>
      <c r="B52" s="35"/>
      <c r="C52" s="87">
        <v>20</v>
      </c>
      <c r="D52" s="87" t="s">
        <v>14</v>
      </c>
      <c r="E52" s="87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78.884160000000008</v>
      </c>
      <c r="P52" s="59">
        <v>81.691130000000001</v>
      </c>
      <c r="Q52" s="59">
        <v>82.604330000000004</v>
      </c>
      <c r="R52" s="108">
        <v>83.80547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17.90427</v>
      </c>
      <c r="P53" s="55">
        <v>19.629960000000001</v>
      </c>
      <c r="Q53" s="55">
        <v>21.960089999999997</v>
      </c>
      <c r="R53" s="105">
        <v>24.714310000000001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7176-ECE6-4616-9A46-5E95A234BAD9}">
  <sheetPr codeName="Sheet10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79</v>
      </c>
    </row>
    <row r="2" spans="1:19">
      <c r="A2" s="70" t="s">
        <v>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89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60.970590000000001</v>
      </c>
      <c r="P6" s="56">
        <v>59.694040000000001</v>
      </c>
      <c r="Q6" s="56">
        <v>57.960230000000003</v>
      </c>
      <c r="R6" s="101">
        <v>56.870019999999997</v>
      </c>
    </row>
    <row r="7" spans="1:19">
      <c r="A7" s="226"/>
      <c r="B7" s="27"/>
      <c r="C7" s="87">
        <v>15</v>
      </c>
      <c r="D7" s="87" t="s">
        <v>14</v>
      </c>
      <c r="E7" s="87">
        <v>19</v>
      </c>
      <c r="F7" s="87" t="s">
        <v>15</v>
      </c>
      <c r="G7" s="88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19.523070000000001</v>
      </c>
      <c r="P7" s="52">
        <v>19.384119999999999</v>
      </c>
      <c r="Q7" s="52">
        <v>18.704699999999999</v>
      </c>
      <c r="R7" s="102">
        <v>18.598880000000001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73.216930000000005</v>
      </c>
      <c r="P8" s="53">
        <v>72.480739999999997</v>
      </c>
      <c r="Q8" s="53">
        <v>70.031759999999991</v>
      </c>
      <c r="R8" s="103">
        <v>69.397900000000007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88.825569999999999</v>
      </c>
      <c r="P9" s="54">
        <v>87.861999999999995</v>
      </c>
      <c r="Q9" s="54">
        <v>85.775970000000001</v>
      </c>
      <c r="R9" s="104">
        <v>85.242549999999895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86.841380000000001</v>
      </c>
      <c r="P10" s="53">
        <v>86.068770000000001</v>
      </c>
      <c r="Q10" s="53">
        <v>84.474629999999991</v>
      </c>
      <c r="R10" s="103">
        <v>84.071809999999999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86.691549999999992</v>
      </c>
      <c r="P11" s="53">
        <v>86.246849999999995</v>
      </c>
      <c r="Q11" s="53">
        <v>84.735280000000003</v>
      </c>
      <c r="R11" s="103">
        <v>84.289450000000002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88.05946999999999</v>
      </c>
      <c r="P12" s="53">
        <v>87.661439999999999</v>
      </c>
      <c r="Q12" s="53">
        <v>86.246049999999997</v>
      </c>
      <c r="R12" s="103">
        <v>85.739140000000006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87.942710000000005</v>
      </c>
      <c r="P13" s="53">
        <v>87.51451999999999</v>
      </c>
      <c r="Q13" s="53">
        <v>86.453220000000002</v>
      </c>
      <c r="R13" s="103">
        <v>86.187640000000002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86.681790000000007</v>
      </c>
      <c r="P14" s="53">
        <v>86.282530000000008</v>
      </c>
      <c r="Q14" s="53">
        <v>85.248069999999998</v>
      </c>
      <c r="R14" s="103">
        <v>85.038300000000007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83.892929999999993</v>
      </c>
      <c r="P15" s="54">
        <v>83.592010000000002</v>
      </c>
      <c r="Q15" s="54">
        <v>82.380659999999992</v>
      </c>
      <c r="R15" s="104">
        <v>82.038080000000008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74.408900000000003</v>
      </c>
      <c r="P16" s="53">
        <v>74.141840000000002</v>
      </c>
      <c r="Q16" s="53">
        <v>72.878659999999996</v>
      </c>
      <c r="R16" s="103">
        <v>72.504400000000004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51.638725570479515</v>
      </c>
      <c r="P17" s="53">
        <v>51.683701494465971</v>
      </c>
      <c r="Q17" s="53">
        <v>51.53031635892097</v>
      </c>
      <c r="R17" s="103">
        <v>51.550250548310657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33.584527362808622</v>
      </c>
      <c r="P18" s="53">
        <v>33.562852851797643</v>
      </c>
      <c r="Q18" s="53">
        <v>33.473272267947642</v>
      </c>
      <c r="R18" s="103">
        <v>33.5246405551555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11.323394148159771</v>
      </c>
      <c r="P19" s="53">
        <v>10.465428346093768</v>
      </c>
      <c r="Q19" s="53">
        <v>9.6244615729192891</v>
      </c>
      <c r="R19" s="103">
        <v>9.7033402903588541</v>
      </c>
    </row>
    <row r="20" spans="1:18">
      <c r="A20" s="226"/>
      <c r="B20" s="35"/>
      <c r="C20" s="87">
        <v>20</v>
      </c>
      <c r="D20" s="87" t="s">
        <v>14</v>
      </c>
      <c r="E20" s="87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84.260349999999889</v>
      </c>
      <c r="P20" s="52">
        <v>83.514710000000008</v>
      </c>
      <c r="Q20" s="52">
        <v>81.804100000000005</v>
      </c>
      <c r="R20" s="102">
        <v>81.615690000000001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24.007529999999999</v>
      </c>
      <c r="P21" s="55">
        <v>23.118569999999998</v>
      </c>
      <c r="Q21" s="55">
        <v>23.242229999999999</v>
      </c>
      <c r="R21" s="105">
        <v>24.23527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69.757329999999996</v>
      </c>
      <c r="P22" s="56">
        <v>68.47936</v>
      </c>
      <c r="Q22" s="56">
        <v>66.608170000000001</v>
      </c>
      <c r="R22" s="101">
        <v>65.542439999999999</v>
      </c>
    </row>
    <row r="23" spans="1:18">
      <c r="A23" s="226"/>
      <c r="B23" s="27"/>
      <c r="C23" s="87">
        <v>15</v>
      </c>
      <c r="D23" s="87" t="s">
        <v>14</v>
      </c>
      <c r="E23" s="87">
        <v>19</v>
      </c>
      <c r="F23" s="87" t="s">
        <v>15</v>
      </c>
      <c r="G23" s="88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18.533630000000002</v>
      </c>
      <c r="P23" s="52">
        <v>18.38655</v>
      </c>
      <c r="Q23" s="52">
        <v>17.56427</v>
      </c>
      <c r="R23" s="102">
        <v>17.367730000000002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72.278759999999991</v>
      </c>
      <c r="P24" s="53">
        <v>71.467010000000002</v>
      </c>
      <c r="Q24" s="53">
        <v>68.692319999999995</v>
      </c>
      <c r="R24" s="103">
        <v>67.944929999999999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91.978610000000003</v>
      </c>
      <c r="P25" s="54">
        <v>91.029849999999996</v>
      </c>
      <c r="Q25" s="54">
        <v>88.572969999999998</v>
      </c>
      <c r="R25" s="104">
        <v>87.936840000000004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93.933599999999899</v>
      </c>
      <c r="P26" s="53">
        <v>93.266320000000007</v>
      </c>
      <c r="Q26" s="53">
        <v>91.680610000000001</v>
      </c>
      <c r="R26" s="103">
        <v>91.280259999999998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95.159840000000003</v>
      </c>
      <c r="P27" s="53">
        <v>94.607419999999991</v>
      </c>
      <c r="Q27" s="53">
        <v>93.187699999999992</v>
      </c>
      <c r="R27" s="103">
        <v>92.827300000000008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95.113340000000008</v>
      </c>
      <c r="P28" s="53">
        <v>94.616789999999995</v>
      </c>
      <c r="Q28" s="53">
        <v>93.194220000000001</v>
      </c>
      <c r="R28" s="103">
        <v>92.804089999999889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94.739339999999999</v>
      </c>
      <c r="P29" s="53">
        <v>94.29079999999999</v>
      </c>
      <c r="Q29" s="53">
        <v>93.14282</v>
      </c>
      <c r="R29" s="103">
        <v>92.840019999999996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93.514039999999994</v>
      </c>
      <c r="P30" s="53">
        <v>93.040549999999996</v>
      </c>
      <c r="Q30" s="53">
        <v>91.747190000000003</v>
      </c>
      <c r="R30" s="103">
        <v>91.390519999999995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92.668399999999991</v>
      </c>
      <c r="P31" s="54">
        <v>92.127560000000003</v>
      </c>
      <c r="Q31" s="54">
        <v>90.376590000000007</v>
      </c>
      <c r="R31" s="104">
        <v>89.855969999999999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85.65231</v>
      </c>
      <c r="P32" s="53">
        <v>84.982469999999992</v>
      </c>
      <c r="Q32" s="53">
        <v>82.803470000000004</v>
      </c>
      <c r="R32" s="103">
        <v>82.164519999999996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62.261173563558735</v>
      </c>
      <c r="P33" s="53">
        <v>62.043463225974925</v>
      </c>
      <c r="Q33" s="53">
        <v>61.54384442720967</v>
      </c>
      <c r="R33" s="103">
        <v>61.42887973348428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41.886082284147705</v>
      </c>
      <c r="P34" s="53">
        <v>41.748769007490949</v>
      </c>
      <c r="Q34" s="53">
        <v>41.425135243064958</v>
      </c>
      <c r="R34" s="103">
        <v>41.351711355640262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16.970323890659138</v>
      </c>
      <c r="P35" s="53">
        <v>15.733828628165009</v>
      </c>
      <c r="Q35" s="53">
        <v>14.578266581015429</v>
      </c>
      <c r="R35" s="103">
        <v>14.720646090227316</v>
      </c>
    </row>
    <row r="36" spans="1:18">
      <c r="A36" s="226"/>
      <c r="B36" s="35"/>
      <c r="C36" s="87">
        <v>20</v>
      </c>
      <c r="D36" s="87" t="s">
        <v>14</v>
      </c>
      <c r="E36" s="87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91.017219999999995</v>
      </c>
      <c r="P36" s="52">
        <v>90.271990000000002</v>
      </c>
      <c r="Q36" s="52">
        <v>88.332520000000002</v>
      </c>
      <c r="R36" s="102">
        <v>88.049970000000002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32.78463</v>
      </c>
      <c r="P37" s="55">
        <v>31.622959999999999</v>
      </c>
      <c r="Q37" s="55">
        <v>31.665850000000002</v>
      </c>
      <c r="R37" s="105">
        <v>32.803170000000001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52.776650000000004</v>
      </c>
      <c r="P38" s="56">
        <v>51.509020000000007</v>
      </c>
      <c r="Q38" s="56">
        <v>49.912959999999998</v>
      </c>
      <c r="R38" s="101">
        <v>48.805439999999997</v>
      </c>
    </row>
    <row r="39" spans="1:18">
      <c r="A39" s="226"/>
      <c r="B39" s="27"/>
      <c r="C39" s="87">
        <v>15</v>
      </c>
      <c r="D39" s="87" t="s">
        <v>14</v>
      </c>
      <c r="E39" s="87">
        <v>19</v>
      </c>
      <c r="F39" s="87" t="s">
        <v>15</v>
      </c>
      <c r="G39" s="88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20.560079999999999</v>
      </c>
      <c r="P39" s="52">
        <v>20.42774</v>
      </c>
      <c r="Q39" s="52">
        <v>19.893979999999999</v>
      </c>
      <c r="R39" s="102">
        <v>19.884329999999999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74.199449999999999</v>
      </c>
      <c r="P40" s="57">
        <v>73.533749999999998</v>
      </c>
      <c r="Q40" s="57">
        <v>71.42022</v>
      </c>
      <c r="R40" s="106">
        <v>70.89800000000001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85.496439999999993</v>
      </c>
      <c r="P41" s="58">
        <v>84.509799999999998</v>
      </c>
      <c r="Q41" s="58">
        <v>82.838279999999997</v>
      </c>
      <c r="R41" s="107">
        <v>82.416959999999889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79.340639999999993</v>
      </c>
      <c r="P42" s="57">
        <v>78.448910000000012</v>
      </c>
      <c r="Q42" s="57">
        <v>76.828110000000009</v>
      </c>
      <c r="R42" s="106">
        <v>76.477859999999993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77.860320000000002</v>
      </c>
      <c r="P43" s="57">
        <v>77.423699999999997</v>
      </c>
      <c r="Q43" s="57">
        <v>75.805459999999997</v>
      </c>
      <c r="R43" s="106">
        <v>75.248360000000005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80.816869999999994</v>
      </c>
      <c r="P44" s="57">
        <v>80.441919999999996</v>
      </c>
      <c r="Q44" s="57">
        <v>78.947929999999999</v>
      </c>
      <c r="R44" s="106">
        <v>78.309110000000004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80.975529999999992</v>
      </c>
      <c r="P45" s="57">
        <v>80.58632999999989</v>
      </c>
      <c r="Q45" s="57">
        <v>79.538910000000001</v>
      </c>
      <c r="R45" s="106">
        <v>79.229179999999999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79.715149999999994</v>
      </c>
      <c r="P46" s="57">
        <v>79.386970000000005</v>
      </c>
      <c r="Q46" s="57">
        <v>78.632260000000002</v>
      </c>
      <c r="R46" s="106">
        <v>78.500110000000006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75.089910000000003</v>
      </c>
      <c r="P47" s="58">
        <v>74.958150000000003</v>
      </c>
      <c r="Q47" s="58">
        <v>74.283509999999993</v>
      </c>
      <c r="R47" s="107">
        <v>74.135949999999895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63.35754</v>
      </c>
      <c r="P48" s="57">
        <v>63.424199999999999</v>
      </c>
      <c r="Q48" s="57">
        <v>62.977530000000002</v>
      </c>
      <c r="R48" s="106">
        <v>62.849719999999998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41.551611181280094</v>
      </c>
      <c r="P49" s="53">
        <v>41.762506162513432</v>
      </c>
      <c r="Q49" s="53">
        <v>41.869068065065086</v>
      </c>
      <c r="R49" s="103">
        <v>41.923363411650769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26.108078326972379</v>
      </c>
      <c r="P50" s="53">
        <v>26.121898431267187</v>
      </c>
      <c r="Q50" s="53">
        <v>26.16666623186229</v>
      </c>
      <c r="R50" s="103">
        <v>26.263881643029347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7.533850456721181</v>
      </c>
      <c r="P51" s="53">
        <v>6.9077620279975136</v>
      </c>
      <c r="Q51" s="53">
        <v>6.3015957514660919</v>
      </c>
      <c r="R51" s="103">
        <v>6.3268677786953731</v>
      </c>
    </row>
    <row r="52" spans="1:18">
      <c r="A52" s="226"/>
      <c r="B52" s="35"/>
      <c r="C52" s="87">
        <v>20</v>
      </c>
      <c r="D52" s="87" t="s">
        <v>14</v>
      </c>
      <c r="E52" s="87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77.325519999999997</v>
      </c>
      <c r="P52" s="59">
        <v>76.560079999999999</v>
      </c>
      <c r="Q52" s="59">
        <v>75.066429999999997</v>
      </c>
      <c r="R52" s="108">
        <v>74.956940000000003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17.28209</v>
      </c>
      <c r="P53" s="55">
        <v>16.594739999999998</v>
      </c>
      <c r="Q53" s="55">
        <v>16.741070000000001</v>
      </c>
      <c r="R53" s="105">
        <v>17.5215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09B7-E718-40C2-B8D0-301CF5B2F9C3}">
  <sheetPr codeName="Sheet20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80</v>
      </c>
    </row>
    <row r="2" spans="1:19">
      <c r="A2" s="70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84" t="s">
        <v>22</v>
      </c>
      <c r="I5" s="84" t="s">
        <v>3</v>
      </c>
      <c r="J5" s="84" t="s">
        <v>23</v>
      </c>
      <c r="K5" s="84" t="s">
        <v>5</v>
      </c>
      <c r="L5" s="84" t="s">
        <v>24</v>
      </c>
      <c r="M5" s="84" t="s">
        <v>25</v>
      </c>
      <c r="N5" s="84" t="s">
        <v>26</v>
      </c>
      <c r="O5" s="84" t="s">
        <v>27</v>
      </c>
      <c r="P5" s="84" t="s">
        <v>28</v>
      </c>
      <c r="Q5" s="84" t="s">
        <v>29</v>
      </c>
      <c r="R5" s="86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6910.1850000000004</v>
      </c>
      <c r="P6" s="20">
        <v>6892.9719999999998</v>
      </c>
      <c r="Q6" s="20">
        <v>6810.5959999999995</v>
      </c>
      <c r="R6" s="71">
        <v>6665.4560000000001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106.1602</v>
      </c>
      <c r="P7" s="9">
        <v>103.7542</v>
      </c>
      <c r="Q7" s="9">
        <v>93.132869999999997</v>
      </c>
      <c r="R7" s="72">
        <v>82.104870000000005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450.62279999999998</v>
      </c>
      <c r="P8" s="12">
        <v>435.21870000000001</v>
      </c>
      <c r="Q8" s="12">
        <v>419.12790000000001</v>
      </c>
      <c r="R8" s="74">
        <v>377.02519999999998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591.23559999999998</v>
      </c>
      <c r="P9" s="16">
        <v>552.22090000000003</v>
      </c>
      <c r="Q9" s="16">
        <v>528.5077</v>
      </c>
      <c r="R9" s="75">
        <v>508.37619999999998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575.27250000000004</v>
      </c>
      <c r="P10" s="12">
        <v>594.05020000000002</v>
      </c>
      <c r="Q10" s="12">
        <v>561.55319999999904</v>
      </c>
      <c r="R10" s="74">
        <v>540.93600000000004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594.30999999999904</v>
      </c>
      <c r="P11" s="12">
        <v>577.46559999999999</v>
      </c>
      <c r="Q11" s="12">
        <v>588.1191</v>
      </c>
      <c r="R11" s="74">
        <v>550.75040000000001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667.71860000000004</v>
      </c>
      <c r="P12" s="12">
        <v>604.9769</v>
      </c>
      <c r="Q12" s="12">
        <v>582.25070000000005</v>
      </c>
      <c r="R12" s="74">
        <v>589.75080000000003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756.23540000000003</v>
      </c>
      <c r="P13" s="12">
        <v>677.48680000000002</v>
      </c>
      <c r="Q13" s="12">
        <v>613.65250000000003</v>
      </c>
      <c r="R13" s="74">
        <v>592.48599999999999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868.04169999999999</v>
      </c>
      <c r="P14" s="12">
        <v>755.05799999999999</v>
      </c>
      <c r="Q14" s="12">
        <v>676.11289999999997</v>
      </c>
      <c r="R14" s="74">
        <v>613.64930000000004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743.84490000000005</v>
      </c>
      <c r="P15" s="16">
        <v>855.16179999999997</v>
      </c>
      <c r="Q15" s="16">
        <v>747.93849999999998</v>
      </c>
      <c r="R15" s="75">
        <v>673.39909999999998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592.37090000000001</v>
      </c>
      <c r="P16" s="12">
        <v>674.14679999999998</v>
      </c>
      <c r="Q16" s="12">
        <v>781.86860000000001</v>
      </c>
      <c r="R16" s="74">
        <v>689.26649999999995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407.24509999999998</v>
      </c>
      <c r="P17" s="12">
        <v>472.9522</v>
      </c>
      <c r="Q17" s="12">
        <v>560.50789999999904</v>
      </c>
      <c r="R17" s="74">
        <v>674.20489999999995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280.1866</v>
      </c>
      <c r="P18" s="12">
        <v>281.78699999999998</v>
      </c>
      <c r="Q18" s="12">
        <v>332.51339999999999</v>
      </c>
      <c r="R18" s="74">
        <v>404.74790000000002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186.20599999999999</v>
      </c>
      <c r="P19" s="12">
        <v>174.4854</v>
      </c>
      <c r="Q19" s="12">
        <v>176.1884</v>
      </c>
      <c r="R19" s="74">
        <v>208.5872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65.068520000000007</v>
      </c>
      <c r="P20" s="12">
        <v>97.618979999999894</v>
      </c>
      <c r="Q20" s="12">
        <v>92.971760000000003</v>
      </c>
      <c r="R20" s="74">
        <v>94.462770000000006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25.666460000000001</v>
      </c>
      <c r="P21" s="12">
        <v>36.588360000000002</v>
      </c>
      <c r="Q21" s="12">
        <v>56.150480000000002</v>
      </c>
      <c r="R21" s="74">
        <v>65.709130000000002</v>
      </c>
    </row>
    <row r="22" spans="1:18">
      <c r="A22" s="213"/>
      <c r="B22" s="19"/>
      <c r="C22" s="85">
        <v>20</v>
      </c>
      <c r="D22" s="85" t="s">
        <v>14</v>
      </c>
      <c r="E22" s="85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5839.652</v>
      </c>
      <c r="P22" s="20">
        <v>5725.7860000000001</v>
      </c>
      <c r="Q22" s="20">
        <v>5499.1310000000003</v>
      </c>
      <c r="R22" s="71">
        <v>5135.6390000000001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3795.489</v>
      </c>
      <c r="P23" s="20">
        <v>3737.7660000000001</v>
      </c>
      <c r="Q23" s="20">
        <v>3652.5360000000001</v>
      </c>
      <c r="R23" s="71">
        <v>3539.1779999999999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51.192770000000003</v>
      </c>
      <c r="P24" s="9">
        <v>51.014710000000001</v>
      </c>
      <c r="Q24" s="9">
        <v>45.866500000000002</v>
      </c>
      <c r="R24" s="72">
        <v>40.523180000000004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223.6799</v>
      </c>
      <c r="P25" s="12">
        <v>215.7842</v>
      </c>
      <c r="Q25" s="12">
        <v>207.0461</v>
      </c>
      <c r="R25" s="74">
        <v>185.48410000000001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311.4067</v>
      </c>
      <c r="P26" s="16">
        <v>288.95920000000001</v>
      </c>
      <c r="Q26" s="16">
        <v>274.4101</v>
      </c>
      <c r="R26" s="75">
        <v>262.5573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314.14870000000002</v>
      </c>
      <c r="P27" s="12">
        <v>313.97399999999999</v>
      </c>
      <c r="Q27" s="12">
        <v>290.0231</v>
      </c>
      <c r="R27" s="74">
        <v>274.93610000000001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327.78410000000002</v>
      </c>
      <c r="P28" s="12">
        <v>313.37779999999998</v>
      </c>
      <c r="Q28" s="12">
        <v>314.06639999999999</v>
      </c>
      <c r="R28" s="74">
        <v>290.22109999999998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364.42950000000002</v>
      </c>
      <c r="P29" s="12">
        <v>327.97910000000002</v>
      </c>
      <c r="Q29" s="12">
        <v>314.56369999999998</v>
      </c>
      <c r="R29" s="74">
        <v>315.56079999999997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409.24489999999997</v>
      </c>
      <c r="P30" s="12">
        <v>361.3005</v>
      </c>
      <c r="Q30" s="12">
        <v>325.2328</v>
      </c>
      <c r="R30" s="74">
        <v>311.91430000000003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469.43329999999997</v>
      </c>
      <c r="P31" s="12">
        <v>402.55360000000002</v>
      </c>
      <c r="Q31" s="12">
        <v>355.73390000000001</v>
      </c>
      <c r="R31" s="74">
        <v>320.57580000000002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406.18889999999999</v>
      </c>
      <c r="P32" s="16">
        <v>457.25810000000001</v>
      </c>
      <c r="Q32" s="16">
        <v>392.2013</v>
      </c>
      <c r="R32" s="75">
        <v>346.8433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333.78210000000001</v>
      </c>
      <c r="P33" s="12">
        <v>371.5478</v>
      </c>
      <c r="Q33" s="12">
        <v>423.20159999999998</v>
      </c>
      <c r="R33" s="74">
        <v>366.78840000000002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245.26689999999999</v>
      </c>
      <c r="P34" s="12">
        <v>274.70589999999999</v>
      </c>
      <c r="Q34" s="12">
        <v>315.05509999999998</v>
      </c>
      <c r="R34" s="74">
        <v>368.1497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174.93379999999999</v>
      </c>
      <c r="P35" s="12">
        <v>174.83690000000001</v>
      </c>
      <c r="Q35" s="12">
        <v>201.22790000000001</v>
      </c>
      <c r="R35" s="74">
        <v>238.84129999999999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109.3236</v>
      </c>
      <c r="P36" s="12">
        <v>105.9601</v>
      </c>
      <c r="Q36" s="12">
        <v>106.69159999999999</v>
      </c>
      <c r="R36" s="74">
        <v>123.5856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38.919280000000001</v>
      </c>
      <c r="P37" s="12">
        <v>56.671759999999999</v>
      </c>
      <c r="Q37" s="12">
        <v>55.173400000000001</v>
      </c>
      <c r="R37" s="74">
        <v>56.178939999999997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15.75498</v>
      </c>
      <c r="P38" s="12">
        <v>21.842559999999999</v>
      </c>
      <c r="Q38" s="12">
        <v>32.042499999999997</v>
      </c>
      <c r="R38" s="74">
        <v>37.018259999999998</v>
      </c>
    </row>
    <row r="39" spans="1:18">
      <c r="A39" s="213"/>
      <c r="B39" s="19"/>
      <c r="C39" s="85">
        <v>20</v>
      </c>
      <c r="D39" s="85" t="s">
        <v>14</v>
      </c>
      <c r="E39" s="85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3160.098</v>
      </c>
      <c r="P39" s="20">
        <v>3052.7339999999999</v>
      </c>
      <c r="Q39" s="20">
        <v>2896.4789999999998</v>
      </c>
      <c r="R39" s="71">
        <v>2674.8809999999999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3114.6959999999999</v>
      </c>
      <c r="P40" s="20">
        <v>3155.2049999999999</v>
      </c>
      <c r="Q40" s="20">
        <v>3158.06</v>
      </c>
      <c r="R40" s="71">
        <v>3126.2779999999998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54.967449999999999</v>
      </c>
      <c r="P41" s="9">
        <v>52.739519999999999</v>
      </c>
      <c r="Q41" s="9">
        <v>47.266359999999999</v>
      </c>
      <c r="R41" s="72">
        <v>41.581679999999999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226.94290000000001</v>
      </c>
      <c r="P42" s="12">
        <v>219.43440000000001</v>
      </c>
      <c r="Q42" s="12">
        <v>212.08179999999999</v>
      </c>
      <c r="R42" s="74">
        <v>191.5412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279.82889999999998</v>
      </c>
      <c r="P43" s="16">
        <v>263.26170000000002</v>
      </c>
      <c r="Q43" s="16">
        <v>254.0975</v>
      </c>
      <c r="R43" s="75">
        <v>245.81880000000001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261.12380000000002</v>
      </c>
      <c r="P44" s="12">
        <v>280.07619999999997</v>
      </c>
      <c r="Q44" s="12">
        <v>271.53019999999998</v>
      </c>
      <c r="R44" s="74">
        <v>265.99990000000003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266.52589999999998</v>
      </c>
      <c r="P45" s="12">
        <v>264.08769999999998</v>
      </c>
      <c r="Q45" s="12">
        <v>274.05279999999999</v>
      </c>
      <c r="R45" s="74">
        <v>260.52929999999998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303.28910000000002</v>
      </c>
      <c r="P46" s="12">
        <v>276.99779999999998</v>
      </c>
      <c r="Q46" s="12">
        <v>267.68700000000001</v>
      </c>
      <c r="R46" s="74">
        <v>274.18990000000002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346.9905</v>
      </c>
      <c r="P47" s="12">
        <v>316.18630000000002</v>
      </c>
      <c r="Q47" s="12">
        <v>288.41969999999998</v>
      </c>
      <c r="R47" s="74">
        <v>280.57170000000002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398.60840000000002</v>
      </c>
      <c r="P48" s="12">
        <v>352.50439999999998</v>
      </c>
      <c r="Q48" s="12">
        <v>320.37900000000002</v>
      </c>
      <c r="R48" s="74">
        <v>293.07350000000002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337.65600000000001</v>
      </c>
      <c r="P49" s="16">
        <v>397.90370000000001</v>
      </c>
      <c r="Q49" s="16">
        <v>355.73719999999997</v>
      </c>
      <c r="R49" s="75">
        <v>326.55579999999998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258.58879999999999</v>
      </c>
      <c r="P50" s="12">
        <v>302.59899999999999</v>
      </c>
      <c r="Q50" s="12">
        <v>358.66699999999997</v>
      </c>
      <c r="R50" s="74">
        <v>322.47820000000002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161.97810000000001</v>
      </c>
      <c r="P51" s="12">
        <v>198.24619999999999</v>
      </c>
      <c r="Q51" s="12">
        <v>245.4528</v>
      </c>
      <c r="R51" s="74">
        <v>306.05520000000001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105.25279999999999</v>
      </c>
      <c r="P52" s="12">
        <v>106.95010000000001</v>
      </c>
      <c r="Q52" s="12">
        <v>131.28550000000001</v>
      </c>
      <c r="R52" s="74">
        <v>165.9066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76.882369999999895</v>
      </c>
      <c r="P53" s="12">
        <v>68.525329999999997</v>
      </c>
      <c r="Q53" s="12">
        <v>69.496859999999998</v>
      </c>
      <c r="R53" s="74">
        <v>85.001589999999894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26.149239999999999</v>
      </c>
      <c r="P54" s="12">
        <v>40.947220000000002</v>
      </c>
      <c r="Q54" s="12">
        <v>37.798360000000002</v>
      </c>
      <c r="R54" s="74">
        <v>38.283830000000002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9.9114730000000009</v>
      </c>
      <c r="P55" s="12">
        <v>14.745799999999999</v>
      </c>
      <c r="Q55" s="12">
        <v>24.107980000000001</v>
      </c>
      <c r="R55" s="74">
        <v>28.69087</v>
      </c>
    </row>
    <row r="56" spans="1:18">
      <c r="A56" s="213"/>
      <c r="B56" s="19"/>
      <c r="C56" s="85">
        <v>20</v>
      </c>
      <c r="D56" s="85" t="s">
        <v>14</v>
      </c>
      <c r="E56" s="85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2679.5540000000001</v>
      </c>
      <c r="P56" s="20">
        <v>2673.0509999999999</v>
      </c>
      <c r="Q56" s="20">
        <v>2602.652</v>
      </c>
      <c r="R56" s="71">
        <v>2460.7579999999998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6682.366</v>
      </c>
      <c r="P57" s="20">
        <v>6638.2330000000002</v>
      </c>
      <c r="Q57" s="20">
        <v>6530.473</v>
      </c>
      <c r="R57" s="71">
        <v>6360.6689999999999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103.35469999999999</v>
      </c>
      <c r="P58" s="9">
        <v>100.21117000000001</v>
      </c>
      <c r="Q58" s="9">
        <v>89.082089999999994</v>
      </c>
      <c r="R58" s="72">
        <v>76.965820000000008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431.30939999999998</v>
      </c>
      <c r="P59" s="12">
        <v>415.18119999999999</v>
      </c>
      <c r="Q59" s="12">
        <v>397.07600000000002</v>
      </c>
      <c r="R59" s="74">
        <v>353.71519999999998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545.53120000000001</v>
      </c>
      <c r="P60" s="16">
        <v>520.7722</v>
      </c>
      <c r="Q60" s="16">
        <v>496.35090000000002</v>
      </c>
      <c r="R60" s="75">
        <v>474.19550000000004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533.83639999999991</v>
      </c>
      <c r="P61" s="12">
        <v>545.27330000000006</v>
      </c>
      <c r="Q61" s="12">
        <v>527.13110000000006</v>
      </c>
      <c r="R61" s="74">
        <v>505.91840000000002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563.61609999999996</v>
      </c>
      <c r="P62" s="12">
        <v>536.46820000000002</v>
      </c>
      <c r="Q62" s="12">
        <v>540.40290000000005</v>
      </c>
      <c r="R62" s="74">
        <v>516.96440000000007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644.31510000000003</v>
      </c>
      <c r="P63" s="12">
        <v>573.82280000000003</v>
      </c>
      <c r="Q63" s="12">
        <v>540.97749999999996</v>
      </c>
      <c r="R63" s="74">
        <v>541.92870000000005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737.97890000000007</v>
      </c>
      <c r="P64" s="12">
        <v>654.54579999999999</v>
      </c>
      <c r="Q64" s="12">
        <v>583.4511</v>
      </c>
      <c r="R64" s="74">
        <v>552.76620000000003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852.45409999999993</v>
      </c>
      <c r="P65" s="12">
        <v>737.16880000000003</v>
      </c>
      <c r="Q65" s="12">
        <v>653.6219000000001</v>
      </c>
      <c r="R65" s="74">
        <v>584.053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730.89560000000006</v>
      </c>
      <c r="P66" s="16">
        <v>840.70890000000009</v>
      </c>
      <c r="Q66" s="16">
        <v>731.31860000000006</v>
      </c>
      <c r="R66" s="75">
        <v>652.4079999999999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583.53210000000001</v>
      </c>
      <c r="P67" s="12">
        <v>662.99019999999996</v>
      </c>
      <c r="Q67" s="12">
        <v>769.38570000000004</v>
      </c>
      <c r="R67" s="74">
        <v>674.84619999999995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402.56979999999999</v>
      </c>
      <c r="P68" s="12">
        <v>466.2903</v>
      </c>
      <c r="Q68" s="12">
        <v>552.01980000000003</v>
      </c>
      <c r="R68" s="74">
        <v>664.62650000000008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277.66579999999999</v>
      </c>
      <c r="P69" s="12">
        <v>278.38120000000004</v>
      </c>
      <c r="Q69" s="12">
        <v>327.47379999999998</v>
      </c>
      <c r="R69" s="74">
        <v>398.10820000000001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185.05725000000001</v>
      </c>
      <c r="P70" s="12">
        <v>172.91899999999998</v>
      </c>
      <c r="Q70" s="12">
        <v>174.02748</v>
      </c>
      <c r="R70" s="74">
        <v>205.31859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64.719160000000002</v>
      </c>
      <c r="P71" s="12">
        <v>97.112639999999999</v>
      </c>
      <c r="Q71" s="12">
        <v>92.295739999999995</v>
      </c>
      <c r="R71" s="74">
        <v>93.549110000000013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25.530107999999998</v>
      </c>
      <c r="P72" s="12">
        <v>36.387270000000001</v>
      </c>
      <c r="Q72" s="12">
        <v>55.857730000000004</v>
      </c>
      <c r="R72" s="74">
        <v>65.304640000000006</v>
      </c>
    </row>
    <row r="73" spans="1:18">
      <c r="A73" s="213"/>
      <c r="B73" s="19"/>
      <c r="C73" s="85">
        <v>20</v>
      </c>
      <c r="D73" s="85" t="s">
        <v>14</v>
      </c>
      <c r="E73" s="85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5623.4690000000001</v>
      </c>
      <c r="P73" s="20">
        <v>5486.9310000000005</v>
      </c>
      <c r="Q73" s="20">
        <v>5239.7160000000003</v>
      </c>
      <c r="R73" s="71">
        <v>4856.7950000000001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227.81900000000041</v>
      </c>
      <c r="P74" s="20">
        <v>254.73899999999958</v>
      </c>
      <c r="Q74" s="20">
        <v>280.12299999999959</v>
      </c>
      <c r="R74" s="71">
        <v>304.78700000000026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2.8055000000000092</v>
      </c>
      <c r="P75" s="9">
        <v>3.5430299999999875</v>
      </c>
      <c r="Q75" s="9">
        <v>4.0507800000000032</v>
      </c>
      <c r="R75" s="72">
        <v>5.1390499999999975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19.313400000000001</v>
      </c>
      <c r="P76" s="12">
        <v>20.037500000000023</v>
      </c>
      <c r="Q76" s="12">
        <v>22.051899999999989</v>
      </c>
      <c r="R76" s="74">
        <v>23.310000000000002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45.704399999999964</v>
      </c>
      <c r="P77" s="16">
        <v>31.448700000000031</v>
      </c>
      <c r="Q77" s="16">
        <v>32.156799999999976</v>
      </c>
      <c r="R77" s="75">
        <v>34.180699999999945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41.436100000000124</v>
      </c>
      <c r="P78" s="12">
        <v>48.776899999999955</v>
      </c>
      <c r="Q78" s="12">
        <v>34.422099999998977</v>
      </c>
      <c r="R78" s="74">
        <v>35.017600000000016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30.693899999999076</v>
      </c>
      <c r="P79" s="12">
        <v>40.997399999999971</v>
      </c>
      <c r="Q79" s="12">
        <v>47.716199999999958</v>
      </c>
      <c r="R79" s="74">
        <v>33.785999999999945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23.403500000000008</v>
      </c>
      <c r="P80" s="12">
        <v>31.154099999999971</v>
      </c>
      <c r="Q80" s="12">
        <v>41.273200000000088</v>
      </c>
      <c r="R80" s="74">
        <v>47.822099999999978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18.25649999999996</v>
      </c>
      <c r="P81" s="12">
        <v>22.941000000000031</v>
      </c>
      <c r="Q81" s="12">
        <v>30.201400000000035</v>
      </c>
      <c r="R81" s="74">
        <v>39.719799999999964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15.587600000000066</v>
      </c>
      <c r="P82" s="12">
        <v>17.88919999999996</v>
      </c>
      <c r="Q82" s="12">
        <v>22.490999999999872</v>
      </c>
      <c r="R82" s="74">
        <v>29.596300000000042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12.949299999999994</v>
      </c>
      <c r="P83" s="16">
        <v>14.452899999999886</v>
      </c>
      <c r="Q83" s="16">
        <v>16.619899999999916</v>
      </c>
      <c r="R83" s="75">
        <v>20.991100000000074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8.838799999999992</v>
      </c>
      <c r="P84" s="12">
        <v>11.156600000000026</v>
      </c>
      <c r="Q84" s="12">
        <v>12.482899999999972</v>
      </c>
      <c r="R84" s="74">
        <v>14.420299999999997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4.6752999999999929</v>
      </c>
      <c r="P85" s="12">
        <v>6.6619000000000028</v>
      </c>
      <c r="Q85" s="12">
        <v>8.4880999999990081</v>
      </c>
      <c r="R85" s="74">
        <v>9.5783999999998741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2.5208000000000084</v>
      </c>
      <c r="P86" s="12">
        <v>3.4057999999999424</v>
      </c>
      <c r="Q86" s="12">
        <v>5.0396000000000072</v>
      </c>
      <c r="R86" s="74">
        <v>6.6397000000000048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1.1487499999999784</v>
      </c>
      <c r="P87" s="12">
        <v>1.5664000000000158</v>
      </c>
      <c r="Q87" s="12">
        <v>2.1609200000000044</v>
      </c>
      <c r="R87" s="74">
        <v>3.2686099999999954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0.34936000000000433</v>
      </c>
      <c r="P88" s="12">
        <v>0.50633999999989499</v>
      </c>
      <c r="Q88" s="12">
        <v>0.67602000000000828</v>
      </c>
      <c r="R88" s="74">
        <v>0.91365999999999303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0.13635200000000225</v>
      </c>
      <c r="P89" s="12">
        <v>0.20109000000000066</v>
      </c>
      <c r="Q89" s="12">
        <v>0.29274999999999807</v>
      </c>
      <c r="R89" s="74">
        <v>0.40448999999999558</v>
      </c>
    </row>
    <row r="90" spans="1:18">
      <c r="A90" s="213"/>
      <c r="B90" s="19"/>
      <c r="C90" s="85">
        <v>20</v>
      </c>
      <c r="D90" s="85" t="s">
        <v>14</v>
      </c>
      <c r="E90" s="85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216.18299999999999</v>
      </c>
      <c r="P90" s="20">
        <v>238.85499999999956</v>
      </c>
      <c r="Q90" s="20">
        <v>259.41499999999996</v>
      </c>
      <c r="R90" s="71">
        <v>278.84400000000005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6A28-F698-4FCD-A503-79960CCBDFB2}">
  <sheetPr codeName="Sheet27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82</v>
      </c>
    </row>
    <row r="2" spans="1:19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110" t="s">
        <v>22</v>
      </c>
      <c r="I5" s="110" t="s">
        <v>3</v>
      </c>
      <c r="J5" s="110" t="s">
        <v>23</v>
      </c>
      <c r="K5" s="110" t="s">
        <v>5</v>
      </c>
      <c r="L5" s="110" t="s">
        <v>24</v>
      </c>
      <c r="M5" s="110" t="s">
        <v>25</v>
      </c>
      <c r="N5" s="110" t="s">
        <v>26</v>
      </c>
      <c r="O5" s="110" t="s">
        <v>27</v>
      </c>
      <c r="P5" s="110" t="s">
        <v>28</v>
      </c>
      <c r="Q5" s="110" t="s">
        <v>29</v>
      </c>
      <c r="R5" s="109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6887.1279999999997</v>
      </c>
      <c r="P6" s="20">
        <v>6841.7830000000004</v>
      </c>
      <c r="Q6" s="20">
        <v>6674.55</v>
      </c>
      <c r="R6" s="71">
        <v>6427.6869999999999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106.3322</v>
      </c>
      <c r="P7" s="9">
        <v>102.58540000000001</v>
      </c>
      <c r="Q7" s="9">
        <v>89.834860000000006</v>
      </c>
      <c r="R7" s="72">
        <v>78.083290000000005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449.74250000000001</v>
      </c>
      <c r="P8" s="12">
        <v>429.87169999999998</v>
      </c>
      <c r="Q8" s="12">
        <v>407.18400000000003</v>
      </c>
      <c r="R8" s="74">
        <v>362.7516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588.1884</v>
      </c>
      <c r="P9" s="16">
        <v>548.65260000000001</v>
      </c>
      <c r="Q9" s="16">
        <v>523.84929999999997</v>
      </c>
      <c r="R9" s="75">
        <v>503.26749999999998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572.98</v>
      </c>
      <c r="P10" s="12">
        <v>595.71510000000001</v>
      </c>
      <c r="Q10" s="12">
        <v>561.87300000000005</v>
      </c>
      <c r="R10" s="74">
        <v>539.37760000000003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592.74450000000002</v>
      </c>
      <c r="P11" s="12">
        <v>575.67840000000001</v>
      </c>
      <c r="Q11" s="12">
        <v>583.30960000000005</v>
      </c>
      <c r="R11" s="74">
        <v>544.0634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666.50260000000003</v>
      </c>
      <c r="P12" s="12">
        <v>602.63549999999998</v>
      </c>
      <c r="Q12" s="12">
        <v>576.96050000000002</v>
      </c>
      <c r="R12" s="74">
        <v>581.9248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755.86379999999997</v>
      </c>
      <c r="P13" s="12">
        <v>675.67560000000003</v>
      </c>
      <c r="Q13" s="12">
        <v>607.71789999999999</v>
      </c>
      <c r="R13" s="74">
        <v>582.87109999999996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867.75649999999996</v>
      </c>
      <c r="P14" s="12">
        <v>753.79899999999998</v>
      </c>
      <c r="Q14" s="12">
        <v>670.19399999999996</v>
      </c>
      <c r="R14" s="74">
        <v>603.90509999999904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743.00260000000003</v>
      </c>
      <c r="P15" s="16">
        <v>854.21960000000001</v>
      </c>
      <c r="Q15" s="16">
        <v>740.22760000000005</v>
      </c>
      <c r="R15" s="75">
        <v>660.28049999999996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595.46860000000004</v>
      </c>
      <c r="P16" s="12">
        <v>682.99590000000001</v>
      </c>
      <c r="Q16" s="12">
        <v>790.03110000000004</v>
      </c>
      <c r="R16" s="74">
        <v>690.87070000000006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399.76159999999999</v>
      </c>
      <c r="P17" s="12">
        <v>454.30849999999998</v>
      </c>
      <c r="Q17" s="12">
        <v>521.35450000000003</v>
      </c>
      <c r="R17" s="74">
        <v>606.82759999999996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271.86989999999997</v>
      </c>
      <c r="P18" s="12">
        <v>261.99059999999997</v>
      </c>
      <c r="Q18" s="12">
        <v>291.28730000000002</v>
      </c>
      <c r="R18" s="74">
        <v>337.6035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186.18100000000001</v>
      </c>
      <c r="P19" s="12">
        <v>169.46879999999999</v>
      </c>
      <c r="Q19" s="12">
        <v>164.1388</v>
      </c>
      <c r="R19" s="74">
        <v>183.45830000000001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65.069400000000002</v>
      </c>
      <c r="P20" s="12">
        <v>97.604709999999997</v>
      </c>
      <c r="Q20" s="12">
        <v>90.451430000000002</v>
      </c>
      <c r="R20" s="74">
        <v>88.270589999999999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25.664359999999999</v>
      </c>
      <c r="P21" s="12">
        <v>36.581850000000003</v>
      </c>
      <c r="Q21" s="12">
        <v>56.136470000000003</v>
      </c>
      <c r="R21" s="74">
        <v>64.131320000000002</v>
      </c>
    </row>
    <row r="22" spans="1:18">
      <c r="A22" s="213"/>
      <c r="B22" s="19"/>
      <c r="C22" s="111">
        <v>20</v>
      </c>
      <c r="D22" s="111" t="s">
        <v>14</v>
      </c>
      <c r="E22" s="111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5832.2489999999998</v>
      </c>
      <c r="P22" s="20">
        <v>5719.2430000000004</v>
      </c>
      <c r="Q22" s="20">
        <v>5461.3469999999998</v>
      </c>
      <c r="R22" s="71">
        <v>5069.3119999999999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3786.3809999999999</v>
      </c>
      <c r="P23" s="20">
        <v>3704.1089999999999</v>
      </c>
      <c r="Q23" s="20">
        <v>3577.7779999999998</v>
      </c>
      <c r="R23" s="71">
        <v>3422.3519999999999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51.40954</v>
      </c>
      <c r="P24" s="9">
        <v>49.957129999999999</v>
      </c>
      <c r="Q24" s="9">
        <v>42.754060000000003</v>
      </c>
      <c r="R24" s="72">
        <v>36.802880000000002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223.8355</v>
      </c>
      <c r="P25" s="12">
        <v>213.39830000000001</v>
      </c>
      <c r="Q25" s="12">
        <v>200.45779999999999</v>
      </c>
      <c r="R25" s="74">
        <v>177.54060000000001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311.13929999999999</v>
      </c>
      <c r="P26" s="16">
        <v>288.20260000000002</v>
      </c>
      <c r="Q26" s="16">
        <v>272.81150000000002</v>
      </c>
      <c r="R26" s="75">
        <v>260.52749999999997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313.94490000000002</v>
      </c>
      <c r="P27" s="12">
        <v>314.40870000000001</v>
      </c>
      <c r="Q27" s="12">
        <v>291.67790000000002</v>
      </c>
      <c r="R27" s="74">
        <v>277.06650000000002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327.7106</v>
      </c>
      <c r="P28" s="12">
        <v>313.84440000000001</v>
      </c>
      <c r="Q28" s="12">
        <v>315.4479</v>
      </c>
      <c r="R28" s="74">
        <v>292.02300000000002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364.3766</v>
      </c>
      <c r="P29" s="12">
        <v>327.9273</v>
      </c>
      <c r="Q29" s="12">
        <v>314.52010000000001</v>
      </c>
      <c r="R29" s="74">
        <v>315.49270000000001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409.26100000000002</v>
      </c>
      <c r="P30" s="12">
        <v>361.2176</v>
      </c>
      <c r="Q30" s="12">
        <v>325.05630000000002</v>
      </c>
      <c r="R30" s="74">
        <v>311.7253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469.47609999999997</v>
      </c>
      <c r="P31" s="12">
        <v>402.14789999999999</v>
      </c>
      <c r="Q31" s="12">
        <v>354.63369999999998</v>
      </c>
      <c r="R31" s="74">
        <v>319.1651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406.19740000000002</v>
      </c>
      <c r="P32" s="16">
        <v>457.02390000000003</v>
      </c>
      <c r="Q32" s="16">
        <v>391.40460000000002</v>
      </c>
      <c r="R32" s="75">
        <v>345.6028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334.46749999999997</v>
      </c>
      <c r="P33" s="12">
        <v>372.97120000000001</v>
      </c>
      <c r="Q33" s="12">
        <v>424.28829999999999</v>
      </c>
      <c r="R33" s="74">
        <v>367.51150000000001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242.48410000000001</v>
      </c>
      <c r="P34" s="12">
        <v>265.3777</v>
      </c>
      <c r="Q34" s="12">
        <v>296.22280000000001</v>
      </c>
      <c r="R34" s="74">
        <v>340.35219999999998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168.0968</v>
      </c>
      <c r="P35" s="12">
        <v>157.3382</v>
      </c>
      <c r="Q35" s="12">
        <v>167.48519999999999</v>
      </c>
      <c r="R35" s="74">
        <v>189.62629999999999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109.3079</v>
      </c>
      <c r="P36" s="12">
        <v>101.7895</v>
      </c>
      <c r="Q36" s="12">
        <v>95.972660000000005</v>
      </c>
      <c r="R36" s="74">
        <v>102.80289999999999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38.91968</v>
      </c>
      <c r="P37" s="12">
        <v>56.66292</v>
      </c>
      <c r="Q37" s="12">
        <v>53.005029999999998</v>
      </c>
      <c r="R37" s="74">
        <v>50.540320000000001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15.754250000000001</v>
      </c>
      <c r="P38" s="12">
        <v>21.841090000000001</v>
      </c>
      <c r="Q38" s="12">
        <v>32.039760000000001</v>
      </c>
      <c r="R38" s="74">
        <v>35.571829999999999</v>
      </c>
    </row>
    <row r="39" spans="1:18">
      <c r="A39" s="213"/>
      <c r="B39" s="19"/>
      <c r="C39" s="111">
        <v>20</v>
      </c>
      <c r="D39" s="111" t="s">
        <v>14</v>
      </c>
      <c r="E39" s="111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3160.4090000000001</v>
      </c>
      <c r="P39" s="20">
        <v>3051.1419999999998</v>
      </c>
      <c r="Q39" s="20">
        <v>2890.2979999999998</v>
      </c>
      <c r="R39" s="71">
        <v>2666.6550000000002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3100.7469999999998</v>
      </c>
      <c r="P40" s="20">
        <v>3137.6750000000002</v>
      </c>
      <c r="Q40" s="20">
        <v>3096.7730000000001</v>
      </c>
      <c r="R40" s="71">
        <v>3005.335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54.922699999999999</v>
      </c>
      <c r="P41" s="9">
        <v>52.62829</v>
      </c>
      <c r="Q41" s="9">
        <v>47.080800000000004</v>
      </c>
      <c r="R41" s="72">
        <v>41.280410000000003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225.90700000000001</v>
      </c>
      <c r="P42" s="12">
        <v>216.4734</v>
      </c>
      <c r="Q42" s="12">
        <v>206.72630000000001</v>
      </c>
      <c r="R42" s="74">
        <v>185.21090000000001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277.04910000000001</v>
      </c>
      <c r="P43" s="16">
        <v>260.45</v>
      </c>
      <c r="Q43" s="16">
        <v>251.0378</v>
      </c>
      <c r="R43" s="75">
        <v>242.74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259.0351</v>
      </c>
      <c r="P44" s="12">
        <v>281.3064</v>
      </c>
      <c r="Q44" s="12">
        <v>270.19510000000002</v>
      </c>
      <c r="R44" s="74">
        <v>262.31110000000001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265.03390000000002</v>
      </c>
      <c r="P45" s="12">
        <v>261.834</v>
      </c>
      <c r="Q45" s="12">
        <v>267.86169999999998</v>
      </c>
      <c r="R45" s="74">
        <v>252.0403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302.12599999999998</v>
      </c>
      <c r="P46" s="12">
        <v>274.70830000000001</v>
      </c>
      <c r="Q46" s="12">
        <v>262.44040000000001</v>
      </c>
      <c r="R46" s="74">
        <v>266.43209999999999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346.6028</v>
      </c>
      <c r="P47" s="12">
        <v>314.45800000000003</v>
      </c>
      <c r="Q47" s="12">
        <v>282.66149999999999</v>
      </c>
      <c r="R47" s="74">
        <v>271.14589999999998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398.28039999999999</v>
      </c>
      <c r="P48" s="12">
        <v>351.65109999999999</v>
      </c>
      <c r="Q48" s="12">
        <v>315.56029999999998</v>
      </c>
      <c r="R48" s="74">
        <v>284.73989999999998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336.80520000000001</v>
      </c>
      <c r="P49" s="16">
        <v>397.19569999999999</v>
      </c>
      <c r="Q49" s="16">
        <v>348.82299999999998</v>
      </c>
      <c r="R49" s="75">
        <v>314.67770000000002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261.00110000000001</v>
      </c>
      <c r="P50" s="12">
        <v>310.0247</v>
      </c>
      <c r="Q50" s="12">
        <v>365.74290000000002</v>
      </c>
      <c r="R50" s="74">
        <v>323.35919999999999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157.2774</v>
      </c>
      <c r="P51" s="12">
        <v>188.9308</v>
      </c>
      <c r="Q51" s="12">
        <v>225.1317</v>
      </c>
      <c r="R51" s="74">
        <v>266.47539999999998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103.7732</v>
      </c>
      <c r="P52" s="12">
        <v>104.6524</v>
      </c>
      <c r="Q52" s="12">
        <v>123.8021</v>
      </c>
      <c r="R52" s="74">
        <v>147.97720000000001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76.873109999999997</v>
      </c>
      <c r="P53" s="12">
        <v>67.679289999999895</v>
      </c>
      <c r="Q53" s="12">
        <v>68.166139999999999</v>
      </c>
      <c r="R53" s="74">
        <v>80.655450000000002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26.149719999999999</v>
      </c>
      <c r="P54" s="12">
        <v>40.941789999999997</v>
      </c>
      <c r="Q54" s="12">
        <v>37.446399999999997</v>
      </c>
      <c r="R54" s="74">
        <v>37.730269999999997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9.910107</v>
      </c>
      <c r="P55" s="12">
        <v>14.74076</v>
      </c>
      <c r="Q55" s="12">
        <v>24.096710000000002</v>
      </c>
      <c r="R55" s="74">
        <v>28.559480000000001</v>
      </c>
    </row>
    <row r="56" spans="1:18">
      <c r="A56" s="213"/>
      <c r="B56" s="19"/>
      <c r="C56" s="111">
        <v>20</v>
      </c>
      <c r="D56" s="111" t="s">
        <v>14</v>
      </c>
      <c r="E56" s="111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2671.8409999999999</v>
      </c>
      <c r="P56" s="20">
        <v>2668.1010000000001</v>
      </c>
      <c r="Q56" s="20">
        <v>2571.049</v>
      </c>
      <c r="R56" s="71">
        <v>2402.6570000000002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6661.7809999999999</v>
      </c>
      <c r="P57" s="20">
        <v>6593</v>
      </c>
      <c r="Q57" s="20">
        <v>6403.8780000000006</v>
      </c>
      <c r="R57" s="71">
        <v>6135.9539999999997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103.59191999999999</v>
      </c>
      <c r="P58" s="9">
        <v>99.221599999999995</v>
      </c>
      <c r="Q58" s="9">
        <v>86.090650000000011</v>
      </c>
      <c r="R58" s="72">
        <v>73.450890000000001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430.8415</v>
      </c>
      <c r="P59" s="12">
        <v>410.58429999999998</v>
      </c>
      <c r="Q59" s="12">
        <v>386.24779999999998</v>
      </c>
      <c r="R59" s="74">
        <v>340.86869999999999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543.13200000000006</v>
      </c>
      <c r="P60" s="16">
        <v>518.09490000000005</v>
      </c>
      <c r="Q60" s="16">
        <v>492.91510000000005</v>
      </c>
      <c r="R60" s="75">
        <v>470.60950000000003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531.91599999999994</v>
      </c>
      <c r="P61" s="12">
        <v>548.03359999999998</v>
      </c>
      <c r="Q61" s="12">
        <v>528.59960000000001</v>
      </c>
      <c r="R61" s="74">
        <v>505.79010000000005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562.20420000000001</v>
      </c>
      <c r="P62" s="12">
        <v>535.32389999999998</v>
      </c>
      <c r="Q62" s="12">
        <v>536.79359999999997</v>
      </c>
      <c r="R62" s="74">
        <v>511.43629999999996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643.34619999999995</v>
      </c>
      <c r="P63" s="12">
        <v>572.13850000000002</v>
      </c>
      <c r="Q63" s="12">
        <v>536.87379999999996</v>
      </c>
      <c r="R63" s="74">
        <v>535.82849999999996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737.74919999999997</v>
      </c>
      <c r="P64" s="12">
        <v>653.11539999999991</v>
      </c>
      <c r="Q64" s="12">
        <v>578.18409999999994</v>
      </c>
      <c r="R64" s="74">
        <v>544.20600000000002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852.36410000000001</v>
      </c>
      <c r="P65" s="12">
        <v>736.33570000000009</v>
      </c>
      <c r="Q65" s="12">
        <v>648.42149999999992</v>
      </c>
      <c r="R65" s="74">
        <v>575.3922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730.17810000000009</v>
      </c>
      <c r="P66" s="16">
        <v>840.08860000000004</v>
      </c>
      <c r="Q66" s="16">
        <v>724.15100000000007</v>
      </c>
      <c r="R66" s="75">
        <v>640.14030000000002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586.61850000000004</v>
      </c>
      <c r="P67" s="12">
        <v>671.97730000000001</v>
      </c>
      <c r="Q67" s="12">
        <v>777.85559999999998</v>
      </c>
      <c r="R67" s="74">
        <v>676.96019999999999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395.12329999999997</v>
      </c>
      <c r="P68" s="12">
        <v>447.80920000000003</v>
      </c>
      <c r="Q68" s="12">
        <v>513.20510000000002</v>
      </c>
      <c r="R68" s="74">
        <v>597.76499999999999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269.41030000000001</v>
      </c>
      <c r="P69" s="12">
        <v>258.77660000000003</v>
      </c>
      <c r="Q69" s="12">
        <v>286.67599999999999</v>
      </c>
      <c r="R69" s="74">
        <v>331.6986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185.05725000000001</v>
      </c>
      <c r="P70" s="12">
        <v>168.00084000000001</v>
      </c>
      <c r="Q70" s="12">
        <v>162.19276000000002</v>
      </c>
      <c r="R70" s="74">
        <v>180.62116999999989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64.719160000000002</v>
      </c>
      <c r="P71" s="12">
        <v>97.112639999999999</v>
      </c>
      <c r="Q71" s="12">
        <v>89.81371</v>
      </c>
      <c r="R71" s="74">
        <v>87.432969999999997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25.530107999999998</v>
      </c>
      <c r="P72" s="12">
        <v>36.387270000000001</v>
      </c>
      <c r="Q72" s="12">
        <v>55.857730000000004</v>
      </c>
      <c r="R72" s="74">
        <v>63.7532</v>
      </c>
    </row>
    <row r="73" spans="1:18">
      <c r="A73" s="213"/>
      <c r="B73" s="19"/>
      <c r="C73" s="111">
        <v>20</v>
      </c>
      <c r="D73" s="111" t="s">
        <v>14</v>
      </c>
      <c r="E73" s="111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5618.35</v>
      </c>
      <c r="P73" s="20">
        <v>5485.692</v>
      </c>
      <c r="Q73" s="20">
        <v>5210.0419999999995</v>
      </c>
      <c r="R73" s="71">
        <v>4801.232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225.34699999999975</v>
      </c>
      <c r="P74" s="20">
        <v>248.78300000000036</v>
      </c>
      <c r="Q74" s="20">
        <v>270.67199999999957</v>
      </c>
      <c r="R74" s="71">
        <v>291.73300000000017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2.7402800000000127</v>
      </c>
      <c r="P75" s="9">
        <v>3.3638000000000119</v>
      </c>
      <c r="Q75" s="9">
        <v>3.7442099999999954</v>
      </c>
      <c r="R75" s="72">
        <v>4.6324000000000041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18.90100000000001</v>
      </c>
      <c r="P76" s="12">
        <v>19.287399999999991</v>
      </c>
      <c r="Q76" s="12">
        <v>20.936200000000042</v>
      </c>
      <c r="R76" s="74">
        <v>21.882900000000006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45.05639999999994</v>
      </c>
      <c r="P77" s="16">
        <v>30.557699999999954</v>
      </c>
      <c r="Q77" s="16">
        <v>30.934199999999919</v>
      </c>
      <c r="R77" s="75">
        <v>32.657999999999959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41.064000000000078</v>
      </c>
      <c r="P78" s="12">
        <v>47.681500000000028</v>
      </c>
      <c r="Q78" s="12">
        <v>33.273400000000038</v>
      </c>
      <c r="R78" s="74">
        <v>33.587499999999977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30.540300000000002</v>
      </c>
      <c r="P79" s="12">
        <v>40.35450000000003</v>
      </c>
      <c r="Q79" s="12">
        <v>46.516000000000076</v>
      </c>
      <c r="R79" s="74">
        <v>32.627100000000041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23.156400000000076</v>
      </c>
      <c r="P80" s="12">
        <v>30.496999999999957</v>
      </c>
      <c r="Q80" s="12">
        <v>40.086700000000064</v>
      </c>
      <c r="R80" s="74">
        <v>46.096300000000042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18.114599999999996</v>
      </c>
      <c r="P81" s="12">
        <v>22.560200000000123</v>
      </c>
      <c r="Q81" s="12">
        <v>29.533800000000042</v>
      </c>
      <c r="R81" s="74">
        <v>38.665099999999939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15.392399999999952</v>
      </c>
      <c r="P82" s="12">
        <v>17.46329999999989</v>
      </c>
      <c r="Q82" s="12">
        <v>21.772500000000036</v>
      </c>
      <c r="R82" s="74">
        <v>28.512899999999036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12.824499999999944</v>
      </c>
      <c r="P83" s="16">
        <v>14.130999999999972</v>
      </c>
      <c r="Q83" s="16">
        <v>16.076599999999985</v>
      </c>
      <c r="R83" s="75">
        <v>20.140199999999936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8.8500999999999976</v>
      </c>
      <c r="P84" s="12">
        <v>11.018599999999992</v>
      </c>
      <c r="Q84" s="12">
        <v>12.175500000000056</v>
      </c>
      <c r="R84" s="74">
        <v>13.91050000000007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4.6383000000000152</v>
      </c>
      <c r="P85" s="12">
        <v>6.4992999999999483</v>
      </c>
      <c r="Q85" s="12">
        <v>8.1494000000000142</v>
      </c>
      <c r="R85" s="74">
        <v>9.0625999999999749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2.4595999999999663</v>
      </c>
      <c r="P86" s="12">
        <v>3.2139999999999418</v>
      </c>
      <c r="Q86" s="12">
        <v>4.6113000000000284</v>
      </c>
      <c r="R86" s="74">
        <v>5.9048999999999978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1.1237500000000011</v>
      </c>
      <c r="P87" s="12">
        <v>1.4679599999999766</v>
      </c>
      <c r="Q87" s="12">
        <v>1.9460399999999822</v>
      </c>
      <c r="R87" s="74">
        <v>2.8371300000001156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0.35023999999999944</v>
      </c>
      <c r="P88" s="12">
        <v>0.49206999999999823</v>
      </c>
      <c r="Q88" s="12">
        <v>0.63772000000000162</v>
      </c>
      <c r="R88" s="74">
        <v>0.83762000000000114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0.13425200000000004</v>
      </c>
      <c r="P89" s="12">
        <v>0.19458000000000197</v>
      </c>
      <c r="Q89" s="12">
        <v>0.2787399999999991</v>
      </c>
      <c r="R89" s="74">
        <v>0.37812000000000268</v>
      </c>
    </row>
    <row r="90" spans="1:18">
      <c r="A90" s="213"/>
      <c r="B90" s="19"/>
      <c r="C90" s="111">
        <v>20</v>
      </c>
      <c r="D90" s="111" t="s">
        <v>14</v>
      </c>
      <c r="E90" s="111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213.89899999999943</v>
      </c>
      <c r="P90" s="20">
        <v>233.55100000000039</v>
      </c>
      <c r="Q90" s="20">
        <v>251.30500000000029</v>
      </c>
      <c r="R90" s="71">
        <v>268.07999999999993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4:G5"/>
    <mergeCell ref="H4:N4"/>
    <mergeCell ref="O4:R4"/>
    <mergeCell ref="A6:A22"/>
    <mergeCell ref="C6:G6"/>
    <mergeCell ref="F22:G22"/>
    <mergeCell ref="A23:A39"/>
    <mergeCell ref="C23:G23"/>
    <mergeCell ref="F39:G39"/>
    <mergeCell ref="A40:A56"/>
    <mergeCell ref="C40:G40"/>
    <mergeCell ref="F56:G56"/>
    <mergeCell ref="A57:A73"/>
    <mergeCell ref="C57:G57"/>
    <mergeCell ref="F73:G73"/>
    <mergeCell ref="A74:A90"/>
    <mergeCell ref="C74:G74"/>
    <mergeCell ref="F90:G9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E96C6-DE90-4535-9143-692BBC023F6B}">
  <sheetPr codeName="Sheet31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84</v>
      </c>
    </row>
    <row r="2" spans="1:19">
      <c r="A2" s="70" t="s">
        <v>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110" t="s">
        <v>22</v>
      </c>
      <c r="I5" s="110" t="s">
        <v>3</v>
      </c>
      <c r="J5" s="110" t="s">
        <v>23</v>
      </c>
      <c r="K5" s="110" t="s">
        <v>5</v>
      </c>
      <c r="L5" s="110" t="s">
        <v>24</v>
      </c>
      <c r="M5" s="110" t="s">
        <v>25</v>
      </c>
      <c r="N5" s="110" t="s">
        <v>26</v>
      </c>
      <c r="O5" s="110" t="s">
        <v>27</v>
      </c>
      <c r="P5" s="110" t="s">
        <v>28</v>
      </c>
      <c r="Q5" s="110" t="s">
        <v>29</v>
      </c>
      <c r="R5" s="109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6755.3230000000003</v>
      </c>
      <c r="P6" s="20">
        <v>6497.3950000000004</v>
      </c>
      <c r="Q6" s="20">
        <v>6205.4719999999998</v>
      </c>
      <c r="R6" s="71">
        <v>5861.1580000000004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106.5402</v>
      </c>
      <c r="P7" s="9">
        <v>101.8544</v>
      </c>
      <c r="Q7" s="9">
        <v>90.805970000000002</v>
      </c>
      <c r="R7" s="72">
        <v>79.383979999999895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434.03649999999999</v>
      </c>
      <c r="P8" s="12">
        <v>411.70870000000002</v>
      </c>
      <c r="Q8" s="12">
        <v>393.3802</v>
      </c>
      <c r="R8" s="74">
        <v>351.26949999999999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582.60199999999998</v>
      </c>
      <c r="P9" s="16">
        <v>537.42679999999996</v>
      </c>
      <c r="Q9" s="16">
        <v>510.17070000000001</v>
      </c>
      <c r="R9" s="75">
        <v>487.6352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566.03269999999998</v>
      </c>
      <c r="P10" s="12">
        <v>567.12509999999997</v>
      </c>
      <c r="Q10" s="12">
        <v>523.19880000000001</v>
      </c>
      <c r="R10" s="74">
        <v>496.8107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589.4905</v>
      </c>
      <c r="P11" s="12">
        <v>562.43740000000003</v>
      </c>
      <c r="Q11" s="12">
        <v>563.95809999999904</v>
      </c>
      <c r="R11" s="74">
        <v>520.721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664.83240000000001</v>
      </c>
      <c r="P12" s="12">
        <v>595.25969999999995</v>
      </c>
      <c r="Q12" s="12">
        <v>567.81470000000002</v>
      </c>
      <c r="R12" s="74">
        <v>569.67139999999904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750.79849999999999</v>
      </c>
      <c r="P13" s="12">
        <v>662.80169999999998</v>
      </c>
      <c r="Q13" s="12">
        <v>593.41139999999996</v>
      </c>
      <c r="R13" s="74">
        <v>566.07510000000002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858.3338</v>
      </c>
      <c r="P14" s="12">
        <v>734.41089999999997</v>
      </c>
      <c r="Q14" s="12">
        <v>648.71190000000001</v>
      </c>
      <c r="R14" s="74">
        <v>581.07550000000003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730.19280000000003</v>
      </c>
      <c r="P15" s="16">
        <v>819.5163</v>
      </c>
      <c r="Q15" s="16">
        <v>701.62540000000001</v>
      </c>
      <c r="R15" s="75">
        <v>620.10249999999996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585.28129999999999</v>
      </c>
      <c r="P16" s="12">
        <v>637.68190000000004</v>
      </c>
      <c r="Q16" s="12">
        <v>716.51760000000002</v>
      </c>
      <c r="R16" s="74">
        <v>614.08259999999996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375.63670000000002</v>
      </c>
      <c r="P17" s="12">
        <v>394.46690000000001</v>
      </c>
      <c r="Q17" s="12">
        <v>430.90260000000001</v>
      </c>
      <c r="R17" s="74">
        <v>484.92090000000002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264.72949999999997</v>
      </c>
      <c r="P18" s="12">
        <v>232.60040000000001</v>
      </c>
      <c r="Q18" s="12">
        <v>244.97489999999999</v>
      </c>
      <c r="R18" s="74">
        <v>268.26580000000001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163.47800000000001</v>
      </c>
      <c r="P19" s="12">
        <v>139.5162</v>
      </c>
      <c r="Q19" s="12">
        <v>123.2929</v>
      </c>
      <c r="R19" s="74">
        <v>130.30510000000001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59.493969999999997</v>
      </c>
      <c r="P20" s="12">
        <v>72.792640000000006</v>
      </c>
      <c r="Q20" s="12">
        <v>62.442619999999998</v>
      </c>
      <c r="R20" s="74">
        <v>55.771720000000002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23.843800000000002</v>
      </c>
      <c r="P21" s="12">
        <v>27.79541</v>
      </c>
      <c r="Q21" s="12">
        <v>34.26444</v>
      </c>
      <c r="R21" s="74">
        <v>35.067300000000003</v>
      </c>
    </row>
    <row r="22" spans="1:18">
      <c r="A22" s="213"/>
      <c r="B22" s="19"/>
      <c r="C22" s="111">
        <v>20</v>
      </c>
      <c r="D22" s="111" t="s">
        <v>14</v>
      </c>
      <c r="E22" s="111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5761.6009999999997</v>
      </c>
      <c r="P22" s="20">
        <v>5528.3689999999997</v>
      </c>
      <c r="Q22" s="20">
        <v>5218.7889999999998</v>
      </c>
      <c r="R22" s="71">
        <v>4807.4440000000004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3730.433</v>
      </c>
      <c r="P23" s="20">
        <v>3598.8220000000001</v>
      </c>
      <c r="Q23" s="20">
        <v>3448.7910000000002</v>
      </c>
      <c r="R23" s="71">
        <v>3267.951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51.662219999999998</v>
      </c>
      <c r="P24" s="9">
        <v>49.337330000000001</v>
      </c>
      <c r="Q24" s="9">
        <v>43.910739999999997</v>
      </c>
      <c r="R24" s="72">
        <v>38.404829999999997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219.3501</v>
      </c>
      <c r="P25" s="12">
        <v>207.75299999999999</v>
      </c>
      <c r="Q25" s="12">
        <v>198.352</v>
      </c>
      <c r="R25" s="74">
        <v>176.87649999999999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309.53750000000002</v>
      </c>
      <c r="P26" s="16">
        <v>286.37099999999998</v>
      </c>
      <c r="Q26" s="16">
        <v>271.51459999999997</v>
      </c>
      <c r="R26" s="75">
        <v>259.3716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314.78309999999999</v>
      </c>
      <c r="P27" s="12">
        <v>315.5111</v>
      </c>
      <c r="Q27" s="12">
        <v>291.84530000000001</v>
      </c>
      <c r="R27" s="74">
        <v>276.85890000000001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330.29899999999998</v>
      </c>
      <c r="P28" s="12">
        <v>316.53609999999998</v>
      </c>
      <c r="Q28" s="12">
        <v>317.33780000000002</v>
      </c>
      <c r="R28" s="74">
        <v>293.5616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364.1157</v>
      </c>
      <c r="P29" s="12">
        <v>327.66539999999998</v>
      </c>
      <c r="Q29" s="12">
        <v>314.0949</v>
      </c>
      <c r="R29" s="74">
        <v>314.9599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409.53809999999999</v>
      </c>
      <c r="P30" s="12">
        <v>361.3048</v>
      </c>
      <c r="Q30" s="12">
        <v>325.23480000000001</v>
      </c>
      <c r="R30" s="74">
        <v>311.85579999999999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466.99689999999998</v>
      </c>
      <c r="P31" s="12">
        <v>399.77789999999999</v>
      </c>
      <c r="Q31" s="12">
        <v>352.91230000000002</v>
      </c>
      <c r="R31" s="74">
        <v>317.81389999999999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403.4785</v>
      </c>
      <c r="P32" s="16">
        <v>454.15710000000001</v>
      </c>
      <c r="Q32" s="16">
        <v>389.11239999999998</v>
      </c>
      <c r="R32" s="75">
        <v>343.78820000000002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333.67669999999998</v>
      </c>
      <c r="P33" s="12">
        <v>363.69529999999997</v>
      </c>
      <c r="Q33" s="12">
        <v>409.91489999999999</v>
      </c>
      <c r="R33" s="74">
        <v>351.64449999999999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221.19630000000001</v>
      </c>
      <c r="P34" s="12">
        <v>232.47030000000001</v>
      </c>
      <c r="Q34" s="12">
        <v>254.1157</v>
      </c>
      <c r="R34" s="74">
        <v>286.923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156.8663</v>
      </c>
      <c r="P35" s="12">
        <v>138.25049999999999</v>
      </c>
      <c r="Q35" s="12">
        <v>145.96440000000001</v>
      </c>
      <c r="R35" s="74">
        <v>160.18100000000001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98.653850000000006</v>
      </c>
      <c r="P36" s="12">
        <v>84.519990000000007</v>
      </c>
      <c r="Q36" s="12">
        <v>75.044910000000002</v>
      </c>
      <c r="R36" s="74">
        <v>79.733729999999895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36.070720000000001</v>
      </c>
      <c r="P37" s="12">
        <v>44.770829999999997</v>
      </c>
      <c r="Q37" s="12">
        <v>38.542909999999999</v>
      </c>
      <c r="R37" s="74">
        <v>34.622790000000002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14.208030000000001</v>
      </c>
      <c r="P38" s="12">
        <v>16.701589999999999</v>
      </c>
      <c r="Q38" s="12">
        <v>20.893170000000001</v>
      </c>
      <c r="R38" s="74">
        <v>21.35463</v>
      </c>
    </row>
    <row r="39" spans="1:18">
      <c r="A39" s="213"/>
      <c r="B39" s="19"/>
      <c r="C39" s="111">
        <v>20</v>
      </c>
      <c r="D39" s="111" t="s">
        <v>14</v>
      </c>
      <c r="E39" s="111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3151.7759999999998</v>
      </c>
      <c r="P39" s="20">
        <v>3032.7719999999999</v>
      </c>
      <c r="Q39" s="20">
        <v>2870.319</v>
      </c>
      <c r="R39" s="71">
        <v>2646.7310000000002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3024.89</v>
      </c>
      <c r="P40" s="20">
        <v>2898.5720000000001</v>
      </c>
      <c r="Q40" s="20">
        <v>2756.681</v>
      </c>
      <c r="R40" s="71">
        <v>2593.2080000000001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54.877949999999998</v>
      </c>
      <c r="P41" s="9">
        <v>52.517060000000001</v>
      </c>
      <c r="Q41" s="9">
        <v>46.895229999999998</v>
      </c>
      <c r="R41" s="72">
        <v>40.979149999999997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214.68629999999999</v>
      </c>
      <c r="P42" s="12">
        <v>203.95570000000001</v>
      </c>
      <c r="Q42" s="12">
        <v>195.02809999999999</v>
      </c>
      <c r="R42" s="74">
        <v>174.393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273.06450000000001</v>
      </c>
      <c r="P43" s="16">
        <v>251.05590000000001</v>
      </c>
      <c r="Q43" s="16">
        <v>238.65610000000001</v>
      </c>
      <c r="R43" s="75">
        <v>228.2636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251.24959999999999</v>
      </c>
      <c r="P44" s="12">
        <v>251.614</v>
      </c>
      <c r="Q44" s="12">
        <v>231.3535</v>
      </c>
      <c r="R44" s="74">
        <v>219.95179999999999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259.19150000000002</v>
      </c>
      <c r="P45" s="12">
        <v>245.90129999999999</v>
      </c>
      <c r="Q45" s="12">
        <v>246.62029999999999</v>
      </c>
      <c r="R45" s="74">
        <v>227.15940000000001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300.7167</v>
      </c>
      <c r="P46" s="12">
        <v>267.59440000000001</v>
      </c>
      <c r="Q46" s="12">
        <v>253.71979999999999</v>
      </c>
      <c r="R46" s="74">
        <v>254.7115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341.2604</v>
      </c>
      <c r="P47" s="12">
        <v>301.49689999999998</v>
      </c>
      <c r="Q47" s="12">
        <v>268.17660000000001</v>
      </c>
      <c r="R47" s="74">
        <v>254.2193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391.33690000000001</v>
      </c>
      <c r="P48" s="12">
        <v>334.63310000000001</v>
      </c>
      <c r="Q48" s="12">
        <v>295.7996</v>
      </c>
      <c r="R48" s="74">
        <v>263.26170000000002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326.71429999999998</v>
      </c>
      <c r="P49" s="16">
        <v>365.35919999999999</v>
      </c>
      <c r="Q49" s="16">
        <v>312.5129</v>
      </c>
      <c r="R49" s="75">
        <v>276.31420000000003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251.6046</v>
      </c>
      <c r="P50" s="12">
        <v>273.98660000000001</v>
      </c>
      <c r="Q50" s="12">
        <v>306.60270000000003</v>
      </c>
      <c r="R50" s="74">
        <v>262.43810000000002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154.44040000000001</v>
      </c>
      <c r="P51" s="12">
        <v>161.9966</v>
      </c>
      <c r="Q51" s="12">
        <v>176.7869</v>
      </c>
      <c r="R51" s="74">
        <v>197.99799999999999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107.86320000000001</v>
      </c>
      <c r="P52" s="12">
        <v>94.349810000000005</v>
      </c>
      <c r="Q52" s="12">
        <v>99.010450000000006</v>
      </c>
      <c r="R52" s="74">
        <v>108.0848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64.824150000000003</v>
      </c>
      <c r="P53" s="12">
        <v>54.996189999999999</v>
      </c>
      <c r="Q53" s="12">
        <v>48.24803</v>
      </c>
      <c r="R53" s="74">
        <v>50.571379999999998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23.423249999999999</v>
      </c>
      <c r="P54" s="12">
        <v>28.021809999999999</v>
      </c>
      <c r="Q54" s="12">
        <v>23.899709999999999</v>
      </c>
      <c r="R54" s="74">
        <v>21.14893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9.6357759999999999</v>
      </c>
      <c r="P55" s="12">
        <v>11.093819999999999</v>
      </c>
      <c r="Q55" s="12">
        <v>13.371259999999999</v>
      </c>
      <c r="R55" s="74">
        <v>13.71266</v>
      </c>
    </row>
    <row r="56" spans="1:18">
      <c r="A56" s="213"/>
      <c r="B56" s="19"/>
      <c r="C56" s="111">
        <v>20</v>
      </c>
      <c r="D56" s="111" t="s">
        <v>14</v>
      </c>
      <c r="E56" s="111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2609.8249999999998</v>
      </c>
      <c r="P56" s="20">
        <v>2495.5970000000002</v>
      </c>
      <c r="Q56" s="20">
        <v>2348.4699999999998</v>
      </c>
      <c r="R56" s="71">
        <v>2160.7130000000002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6532.45</v>
      </c>
      <c r="P57" s="20">
        <v>6254.567</v>
      </c>
      <c r="Q57" s="20">
        <v>5944.2510000000002</v>
      </c>
      <c r="R57" s="71">
        <v>5582.4790000000003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103.86507</v>
      </c>
      <c r="P58" s="9">
        <v>98.669790000000006</v>
      </c>
      <c r="Q58" s="9">
        <v>87.36833</v>
      </c>
      <c r="R58" s="72">
        <v>75.258219999999994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415.54790000000003</v>
      </c>
      <c r="P59" s="12">
        <v>393.17140000000001</v>
      </c>
      <c r="Q59" s="12">
        <v>373.55930000000001</v>
      </c>
      <c r="R59" s="74">
        <v>330.81380000000001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538.19370000000004</v>
      </c>
      <c r="P60" s="16">
        <v>507.76</v>
      </c>
      <c r="Q60" s="16">
        <v>480.45910000000003</v>
      </c>
      <c r="R60" s="75">
        <v>456.49979999999999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525.34069999999997</v>
      </c>
      <c r="P61" s="12">
        <v>520.53899999999999</v>
      </c>
      <c r="Q61" s="12">
        <v>491.07400000000001</v>
      </c>
      <c r="R61" s="74">
        <v>464.65340000000003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559.1037</v>
      </c>
      <c r="P62" s="12">
        <v>522.726</v>
      </c>
      <c r="Q62" s="12">
        <v>518.64250000000004</v>
      </c>
      <c r="R62" s="74">
        <v>489.25289999999995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641.923</v>
      </c>
      <c r="P63" s="12">
        <v>565.41980000000001</v>
      </c>
      <c r="Q63" s="12">
        <v>528.91449999999998</v>
      </c>
      <c r="R63" s="74">
        <v>525.30089999999996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732.82590000000005</v>
      </c>
      <c r="P64" s="12">
        <v>640.62210000000005</v>
      </c>
      <c r="Q64" s="12">
        <v>564.54520000000002</v>
      </c>
      <c r="R64" s="74">
        <v>528.46450000000004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843.13650000000007</v>
      </c>
      <c r="P65" s="12">
        <v>717.37349999999992</v>
      </c>
      <c r="Q65" s="12">
        <v>627.65769999999998</v>
      </c>
      <c r="R65" s="74">
        <v>553.64610000000005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717.49310000000003</v>
      </c>
      <c r="P66" s="16">
        <v>805.70740000000001</v>
      </c>
      <c r="Q66" s="16">
        <v>686.09190000000001</v>
      </c>
      <c r="R66" s="75">
        <v>600.81309999999996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576.41980000000001</v>
      </c>
      <c r="P67" s="12">
        <v>626.80119999999999</v>
      </c>
      <c r="Q67" s="12">
        <v>704.64949999999999</v>
      </c>
      <c r="R67" s="74">
        <v>600.68180000000007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371.03530000000001</v>
      </c>
      <c r="P68" s="12">
        <v>388.1302</v>
      </c>
      <c r="Q68" s="12">
        <v>423.09209999999996</v>
      </c>
      <c r="R68" s="74">
        <v>476.37389999999999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262.33120000000002</v>
      </c>
      <c r="P69" s="12">
        <v>229.57827</v>
      </c>
      <c r="Q69" s="12">
        <v>240.79209000000003</v>
      </c>
      <c r="R69" s="74">
        <v>263.09570000000002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162.37927999999988</v>
      </c>
      <c r="P70" s="12">
        <v>138.14658</v>
      </c>
      <c r="Q70" s="12">
        <v>121.56183</v>
      </c>
      <c r="R70" s="74">
        <v>127.89937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59.142859999999999</v>
      </c>
      <c r="P71" s="12">
        <v>72.314830000000001</v>
      </c>
      <c r="Q71" s="12">
        <v>61.843229999999998</v>
      </c>
      <c r="R71" s="74">
        <v>55.010139999999993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23.711654000000003</v>
      </c>
      <c r="P72" s="12">
        <v>27.60735</v>
      </c>
      <c r="Q72" s="12">
        <v>33.99971</v>
      </c>
      <c r="R72" s="74">
        <v>34.71557</v>
      </c>
    </row>
    <row r="73" spans="1:18">
      <c r="A73" s="213"/>
      <c r="B73" s="19"/>
      <c r="C73" s="111">
        <v>20</v>
      </c>
      <c r="D73" s="111" t="s">
        <v>14</v>
      </c>
      <c r="E73" s="111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5549.9840000000004</v>
      </c>
      <c r="P73" s="20">
        <v>5300.12</v>
      </c>
      <c r="Q73" s="20">
        <v>4975.5930000000008</v>
      </c>
      <c r="R73" s="71">
        <v>4550.1260000000002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222.8730000000005</v>
      </c>
      <c r="P74" s="20">
        <v>242.82800000000043</v>
      </c>
      <c r="Q74" s="20">
        <v>261.22099999999955</v>
      </c>
      <c r="R74" s="71">
        <v>278.67900000000009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2.6751299999999958</v>
      </c>
      <c r="P75" s="9">
        <v>3.1846099999999922</v>
      </c>
      <c r="Q75" s="9">
        <v>3.4376400000000018</v>
      </c>
      <c r="R75" s="72">
        <v>4.1257599999999002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18.488599999999963</v>
      </c>
      <c r="P76" s="12">
        <v>18.537300000000016</v>
      </c>
      <c r="Q76" s="12">
        <v>19.820899999999995</v>
      </c>
      <c r="R76" s="74">
        <v>20.455699999999979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44.40829999999994</v>
      </c>
      <c r="P77" s="16">
        <v>29.666799999999967</v>
      </c>
      <c r="Q77" s="16">
        <v>29.711599999999976</v>
      </c>
      <c r="R77" s="75">
        <v>31.135400000000004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40.692000000000007</v>
      </c>
      <c r="P78" s="12">
        <v>46.586099999999988</v>
      </c>
      <c r="Q78" s="12">
        <v>32.124799999999993</v>
      </c>
      <c r="R78" s="74">
        <v>32.157299999999964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30.386799999999994</v>
      </c>
      <c r="P79" s="12">
        <v>39.711400000000026</v>
      </c>
      <c r="Q79" s="12">
        <v>45.315599999998994</v>
      </c>
      <c r="R79" s="74">
        <v>31.468100000000049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22.909400000000005</v>
      </c>
      <c r="P80" s="12">
        <v>29.839899999999943</v>
      </c>
      <c r="Q80" s="12">
        <v>38.900200000000041</v>
      </c>
      <c r="R80" s="74">
        <v>44.370499999999083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17.972599999999943</v>
      </c>
      <c r="P81" s="12">
        <v>22.179599999999937</v>
      </c>
      <c r="Q81" s="12">
        <v>28.866199999999935</v>
      </c>
      <c r="R81" s="74">
        <v>37.610599999999977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15.197299999999927</v>
      </c>
      <c r="P82" s="12">
        <v>17.037400000000048</v>
      </c>
      <c r="Q82" s="12">
        <v>21.054200000000037</v>
      </c>
      <c r="R82" s="74">
        <v>27.429399999999987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12.699700000000007</v>
      </c>
      <c r="P83" s="16">
        <v>13.808899999999994</v>
      </c>
      <c r="Q83" s="16">
        <v>15.533500000000004</v>
      </c>
      <c r="R83" s="75">
        <v>19.289400000000001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8.8614999999999782</v>
      </c>
      <c r="P84" s="12">
        <v>10.880700000000047</v>
      </c>
      <c r="Q84" s="12">
        <v>11.868100000000027</v>
      </c>
      <c r="R84" s="74">
        <v>13.40079999999989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4.6014000000000124</v>
      </c>
      <c r="P85" s="12">
        <v>6.3367000000000075</v>
      </c>
      <c r="Q85" s="12">
        <v>7.8105000000000473</v>
      </c>
      <c r="R85" s="74">
        <v>8.5470000000000255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2.3982999999999493</v>
      </c>
      <c r="P86" s="12">
        <v>3.0221300000000042</v>
      </c>
      <c r="Q86" s="12">
        <v>4.1828099999999608</v>
      </c>
      <c r="R86" s="74">
        <v>5.1700999999999908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1.098720000000128</v>
      </c>
      <c r="P87" s="12">
        <v>1.3696199999999976</v>
      </c>
      <c r="Q87" s="12">
        <v>1.7310700000000026</v>
      </c>
      <c r="R87" s="74">
        <v>2.4057300000000055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0.35110999999999848</v>
      </c>
      <c r="P88" s="12">
        <v>0.47781000000000518</v>
      </c>
      <c r="Q88" s="12">
        <v>0.59938999999999965</v>
      </c>
      <c r="R88" s="74">
        <v>0.76158000000000925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0.13214599999999876</v>
      </c>
      <c r="P89" s="12">
        <v>0.18806000000000012</v>
      </c>
      <c r="Q89" s="12">
        <v>0.26473000000000013</v>
      </c>
      <c r="R89" s="74">
        <v>0.35173000000000343</v>
      </c>
    </row>
    <row r="90" spans="1:18">
      <c r="A90" s="213"/>
      <c r="B90" s="19"/>
      <c r="C90" s="111">
        <v>20</v>
      </c>
      <c r="D90" s="111" t="s">
        <v>14</v>
      </c>
      <c r="E90" s="111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211.61699999999928</v>
      </c>
      <c r="P90" s="20">
        <v>228.2489999999998</v>
      </c>
      <c r="Q90" s="20">
        <v>243.195999999999</v>
      </c>
      <c r="R90" s="71">
        <v>257.31800000000021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4:G5"/>
    <mergeCell ref="H4:N4"/>
    <mergeCell ref="O4:R4"/>
    <mergeCell ref="A6:A22"/>
    <mergeCell ref="C6:G6"/>
    <mergeCell ref="F22:G22"/>
    <mergeCell ref="A23:A39"/>
    <mergeCell ref="C23:G23"/>
    <mergeCell ref="F39:G39"/>
    <mergeCell ref="A40:A56"/>
    <mergeCell ref="C40:G40"/>
    <mergeCell ref="F56:G56"/>
    <mergeCell ref="A57:A73"/>
    <mergeCell ref="C57:G57"/>
    <mergeCell ref="F73:G73"/>
    <mergeCell ref="A74:A90"/>
    <mergeCell ref="C74:G74"/>
    <mergeCell ref="F90:G9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A5EA-FAD9-466D-9DE0-80875352B7A8}">
  <sheetPr codeName="Sheet21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86</v>
      </c>
    </row>
    <row r="2" spans="1:19">
      <c r="A2" s="70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110" t="s">
        <v>22</v>
      </c>
      <c r="I5" s="110" t="s">
        <v>3</v>
      </c>
      <c r="J5" s="110" t="s">
        <v>23</v>
      </c>
      <c r="K5" s="110" t="s">
        <v>5</v>
      </c>
      <c r="L5" s="110" t="s">
        <v>24</v>
      </c>
      <c r="M5" s="110" t="s">
        <v>25</v>
      </c>
      <c r="N5" s="110" t="s">
        <v>26</v>
      </c>
      <c r="O5" s="110" t="s">
        <v>27</v>
      </c>
      <c r="P5" s="110" t="s">
        <v>28</v>
      </c>
      <c r="Q5" s="110" t="s">
        <v>29</v>
      </c>
      <c r="R5" s="109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63.185029999999998</v>
      </c>
      <c r="P6" s="47">
        <v>64.421769999999995</v>
      </c>
      <c r="Q6" s="47">
        <v>65.635760000000005</v>
      </c>
      <c r="R6" s="80">
        <v>66.815340000000006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19.646350000000002</v>
      </c>
      <c r="P7" s="44">
        <v>20.130480000000002</v>
      </c>
      <c r="Q7" s="44">
        <v>20.319019999999998</v>
      </c>
      <c r="R7" s="81">
        <v>20.593109999999999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77.343989999999991</v>
      </c>
      <c r="P8" s="45">
        <v>78.761610000000005</v>
      </c>
      <c r="Q8" s="45">
        <v>79.406600000000012</v>
      </c>
      <c r="R8" s="82">
        <v>80.026629999999997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92.244110000000006</v>
      </c>
      <c r="P9" s="46">
        <v>93.319209999999998</v>
      </c>
      <c r="Q9" s="46">
        <v>94.065950000000001</v>
      </c>
      <c r="R9" s="83">
        <v>94.637680000000003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89.915660000000003</v>
      </c>
      <c r="P10" s="45">
        <v>92.470370000000003</v>
      </c>
      <c r="Q10" s="45">
        <v>94.625050000000002</v>
      </c>
      <c r="R10" s="82">
        <v>95.963489999999993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88.636130000000009</v>
      </c>
      <c r="P11" s="45">
        <v>90.353049999999996</v>
      </c>
      <c r="Q11" s="45">
        <v>91.631789999999995</v>
      </c>
      <c r="R11" s="82">
        <v>92.868079999999992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89.27112000000001</v>
      </c>
      <c r="P12" s="45">
        <v>90.426280000000006</v>
      </c>
      <c r="Q12" s="45">
        <v>91.283630000000002</v>
      </c>
      <c r="R12" s="82">
        <v>92.054290000000009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89.60669</v>
      </c>
      <c r="P13" s="45">
        <v>90.936490000000006</v>
      </c>
      <c r="Q13" s="45">
        <v>92.058729999999997</v>
      </c>
      <c r="R13" s="82">
        <v>93.201179999999894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88.700890000000001</v>
      </c>
      <c r="P14" s="45">
        <v>90.177639999999997</v>
      </c>
      <c r="Q14" s="45">
        <v>91.425029999999992</v>
      </c>
      <c r="R14" s="82">
        <v>92.704940000000008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86.323790000000002</v>
      </c>
      <c r="P15" s="46">
        <v>88.541099999999901</v>
      </c>
      <c r="Q15" s="46">
        <v>90.451179999999994</v>
      </c>
      <c r="R15" s="83">
        <v>92.141459999999995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76.248159999999999</v>
      </c>
      <c r="P16" s="45">
        <v>79.847440000000006</v>
      </c>
      <c r="Q16" s="45">
        <v>82.543469999999999</v>
      </c>
      <c r="R16" s="82">
        <v>84.919699999999992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56.629039999999996</v>
      </c>
      <c r="P17" s="45">
        <v>62.857810000000001</v>
      </c>
      <c r="Q17" s="45">
        <v>68.414719999999988</v>
      </c>
      <c r="R17" s="82">
        <v>73.259979999999999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35.95561</v>
      </c>
      <c r="P18" s="45">
        <v>41.246780000000001</v>
      </c>
      <c r="Q18" s="45">
        <v>46.379379999999998</v>
      </c>
      <c r="R18" s="82">
        <v>51.709530000000001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22.113769999999999</v>
      </c>
      <c r="P19" s="45">
        <v>24.3368</v>
      </c>
      <c r="Q19" s="45">
        <v>27.886430000000001</v>
      </c>
      <c r="R19" s="82">
        <v>31.32554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10.74925</v>
      </c>
      <c r="P20" s="45">
        <v>13.330710000000002</v>
      </c>
      <c r="Q20" s="45">
        <v>14.855380000000002</v>
      </c>
      <c r="R20" s="82">
        <v>16.978380000000001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3.6287199999999999</v>
      </c>
      <c r="P21" s="45">
        <v>4.5050400000000002</v>
      </c>
      <c r="Q21" s="45">
        <v>5.7232900000000004</v>
      </c>
      <c r="R21" s="82">
        <v>6.5308799999999998</v>
      </c>
    </row>
    <row r="22" spans="1:18">
      <c r="A22" s="213"/>
      <c r="B22" s="19"/>
      <c r="C22" s="111">
        <v>20</v>
      </c>
      <c r="D22" s="111" t="s">
        <v>14</v>
      </c>
      <c r="E22" s="111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86.603319999999897</v>
      </c>
      <c r="P22" s="47">
        <v>88.260850000000005</v>
      </c>
      <c r="Q22" s="47">
        <v>89.518169999999998</v>
      </c>
      <c r="R22" s="80">
        <v>90.963220000000007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71.925190000000001</v>
      </c>
      <c r="P23" s="47">
        <v>72.444310000000002</v>
      </c>
      <c r="Q23" s="47">
        <v>73.05686</v>
      </c>
      <c r="R23" s="80">
        <v>73.669870000000003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18.492169999999998</v>
      </c>
      <c r="P24" s="44">
        <v>19.333729999999999</v>
      </c>
      <c r="Q24" s="44">
        <v>19.568840000000002</v>
      </c>
      <c r="R24" s="81">
        <v>19.85351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74.966480000000004</v>
      </c>
      <c r="P25" s="45">
        <v>76.364259999999888</v>
      </c>
      <c r="Q25" s="45">
        <v>76.767499999999998</v>
      </c>
      <c r="R25" s="82">
        <v>77.154949999999999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94.749629999999996</v>
      </c>
      <c r="P26" s="46">
        <v>95.134969999999996</v>
      </c>
      <c r="Q26" s="46">
        <v>95.27852</v>
      </c>
      <c r="R26" s="83">
        <v>95.408720000000002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95.550020000000004</v>
      </c>
      <c r="P27" s="45">
        <v>95.266530000000003</v>
      </c>
      <c r="Q27" s="45">
        <v>95.161569999999998</v>
      </c>
      <c r="R27" s="82">
        <v>95.091479999999891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95.726380000000006</v>
      </c>
      <c r="P28" s="45">
        <v>95.488340000000008</v>
      </c>
      <c r="Q28" s="45">
        <v>95.452280000000002</v>
      </c>
      <c r="R28" s="82">
        <v>95.359769999999997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96.129739999999998</v>
      </c>
      <c r="P29" s="45">
        <v>96.131550000000004</v>
      </c>
      <c r="Q29" s="45">
        <v>96.174450000000007</v>
      </c>
      <c r="R29" s="82">
        <v>96.210890000000006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95.778800000000004</v>
      </c>
      <c r="P30" s="45">
        <v>95.838800000000006</v>
      </c>
      <c r="Q30" s="45">
        <v>95.825999999999993</v>
      </c>
      <c r="R30" s="82">
        <v>95.8292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95.00779</v>
      </c>
      <c r="P31" s="45">
        <v>95.164329999999993</v>
      </c>
      <c r="Q31" s="45">
        <v>95.251519999999999</v>
      </c>
      <c r="R31" s="82">
        <v>95.295259999999999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94.127570000000006</v>
      </c>
      <c r="P32" s="46">
        <v>94.137789999999995</v>
      </c>
      <c r="Q32" s="46">
        <v>94.231089999999995</v>
      </c>
      <c r="R32" s="83">
        <v>94.300170000000008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86.673090000000002</v>
      </c>
      <c r="P33" s="45">
        <v>88.514920000000004</v>
      </c>
      <c r="Q33" s="45">
        <v>89.452449999999899</v>
      </c>
      <c r="R33" s="82">
        <v>90.366690000000006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70.020130000000009</v>
      </c>
      <c r="P34" s="45">
        <v>74.632440000000003</v>
      </c>
      <c r="Q34" s="45">
        <v>78.308120000000002</v>
      </c>
      <c r="R34" s="82">
        <v>81.042760000000001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47.375810000000001</v>
      </c>
      <c r="P35" s="45">
        <v>53.746139999999997</v>
      </c>
      <c r="Q35" s="45">
        <v>58.61347</v>
      </c>
      <c r="R35" s="82">
        <v>63.404620000000001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28.598559999999999</v>
      </c>
      <c r="P36" s="45">
        <v>32.371510000000001</v>
      </c>
      <c r="Q36" s="45">
        <v>36.734919999999995</v>
      </c>
      <c r="R36" s="82">
        <v>40.077350000000003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15.41614</v>
      </c>
      <c r="P37" s="45">
        <v>18.08887</v>
      </c>
      <c r="Q37" s="45">
        <v>20.467009999999998</v>
      </c>
      <c r="R37" s="82">
        <v>23.21435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6.8335000000000008</v>
      </c>
      <c r="P38" s="45">
        <v>8.0627500000000012</v>
      </c>
      <c r="Q38" s="45">
        <v>9.45838</v>
      </c>
      <c r="R38" s="82">
        <v>10.6983</v>
      </c>
    </row>
    <row r="39" spans="1:18">
      <c r="A39" s="213"/>
      <c r="B39" s="19"/>
      <c r="C39" s="111">
        <v>20</v>
      </c>
      <c r="D39" s="111" t="s">
        <v>14</v>
      </c>
      <c r="E39" s="111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92.526319999999998</v>
      </c>
      <c r="P39" s="47">
        <v>92.767659999999992</v>
      </c>
      <c r="Q39" s="47">
        <v>92.812939999999998</v>
      </c>
      <c r="R39" s="80">
        <v>93.115589999999997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55.035480000000007</v>
      </c>
      <c r="P40" s="47">
        <v>56.950579999999995</v>
      </c>
      <c r="Q40" s="47">
        <v>58.735259999999997</v>
      </c>
      <c r="R40" s="80">
        <v>60.448170000000005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20.858840000000001</v>
      </c>
      <c r="P41" s="44">
        <v>20.966239999999999</v>
      </c>
      <c r="Q41" s="44">
        <v>21.104099999999999</v>
      </c>
      <c r="R41" s="81">
        <v>21.36889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79.839640000000003</v>
      </c>
      <c r="P42" s="45">
        <v>81.270539999999997</v>
      </c>
      <c r="Q42" s="45">
        <v>82.164150000000006</v>
      </c>
      <c r="R42" s="82">
        <v>83.018840000000012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89.607169999999996</v>
      </c>
      <c r="P43" s="46">
        <v>91.404359999999997</v>
      </c>
      <c r="Q43" s="46">
        <v>92.790639999999996</v>
      </c>
      <c r="R43" s="83">
        <v>93.827780000000004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83.959410000000005</v>
      </c>
      <c r="P44" s="45">
        <v>89.524709999999999</v>
      </c>
      <c r="Q44" s="45">
        <v>94.058640000000011</v>
      </c>
      <c r="R44" s="82">
        <v>96.881770000000003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81.236199999999997</v>
      </c>
      <c r="P45" s="45">
        <v>84.932909999999893</v>
      </c>
      <c r="Q45" s="45">
        <v>87.613060000000004</v>
      </c>
      <c r="R45" s="82">
        <v>90.241410000000002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82.222149999999999</v>
      </c>
      <c r="P46" s="45">
        <v>84.489090000000004</v>
      </c>
      <c r="Q46" s="45">
        <v>86.136219999999994</v>
      </c>
      <c r="R46" s="82">
        <v>87.694000000000003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83.277379999999994</v>
      </c>
      <c r="P47" s="45">
        <v>85.914760000000001</v>
      </c>
      <c r="Q47" s="45">
        <v>88.150880000000001</v>
      </c>
      <c r="R47" s="82">
        <v>90.443770000000001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82.269260000000003</v>
      </c>
      <c r="P48" s="45">
        <v>85.086030000000008</v>
      </c>
      <c r="Q48" s="45">
        <v>87.52109999999999</v>
      </c>
      <c r="R48" s="82">
        <v>90.028140000000008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78.495180000000005</v>
      </c>
      <c r="P49" s="46">
        <v>82.878790000000009</v>
      </c>
      <c r="Q49" s="46">
        <v>86.62039</v>
      </c>
      <c r="R49" s="83">
        <v>89.95429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66.00121</v>
      </c>
      <c r="P50" s="45">
        <v>71.27752000000001</v>
      </c>
      <c r="Q50" s="45">
        <v>75.649299999999997</v>
      </c>
      <c r="R50" s="82">
        <v>79.471239999999995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43.912620000000004</v>
      </c>
      <c r="P51" s="45">
        <v>51.581299999999999</v>
      </c>
      <c r="Q51" s="45">
        <v>58.868319999999997</v>
      </c>
      <c r="R51" s="82">
        <v>65.673569999999998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25.6708</v>
      </c>
      <c r="P52" s="45">
        <v>29.885010000000001</v>
      </c>
      <c r="Q52" s="45">
        <v>35.13794</v>
      </c>
      <c r="R52" s="82">
        <v>40.859679999999997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16.72203</v>
      </c>
      <c r="P53" s="45">
        <v>17.587009999999999</v>
      </c>
      <c r="Q53" s="45">
        <v>20.358180000000001</v>
      </c>
      <c r="R53" s="82">
        <v>23.77655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7.4103899999999996</v>
      </c>
      <c r="P54" s="45">
        <v>9.7728400000000004</v>
      </c>
      <c r="Q54" s="45">
        <v>10.60937</v>
      </c>
      <c r="R54" s="82">
        <v>12.177949999999999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2.0789300000000002</v>
      </c>
      <c r="P55" s="45">
        <v>2.7243599999999999</v>
      </c>
      <c r="Q55" s="45">
        <v>3.7532999999999999</v>
      </c>
      <c r="R55" s="82">
        <v>4.3463799999999999</v>
      </c>
    </row>
    <row r="56" spans="1:18">
      <c r="A56" s="213"/>
      <c r="B56" s="19"/>
      <c r="C56" s="111">
        <v>20</v>
      </c>
      <c r="D56" s="111" t="s">
        <v>14</v>
      </c>
      <c r="E56" s="111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80.524209999999997</v>
      </c>
      <c r="P56" s="47">
        <v>83.621350000000007</v>
      </c>
      <c r="Q56" s="47">
        <v>86.116010000000003</v>
      </c>
      <c r="R56" s="80">
        <v>88.733649999999997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62.718454894132037</v>
      </c>
      <c r="P57" s="47">
        <v>63.899071503419805</v>
      </c>
      <c r="Q57" s="47">
        <v>65.065471249122723</v>
      </c>
      <c r="R57" s="80">
        <v>66.207016935035369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19.443934407971817</v>
      </c>
      <c r="P58" s="44">
        <v>19.846916525093253</v>
      </c>
      <c r="Q58" s="44">
        <v>19.92718961859833</v>
      </c>
      <c r="R58" s="81">
        <v>19.985069456886563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77.146345018910537</v>
      </c>
      <c r="P59" s="45">
        <v>78.487541618050997</v>
      </c>
      <c r="Q59" s="45">
        <v>79.00598062276633</v>
      </c>
      <c r="R59" s="82">
        <v>79.471971101036047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92.346371003645231</v>
      </c>
      <c r="P60" s="46">
        <v>93.302032724102546</v>
      </c>
      <c r="Q60" s="46">
        <v>93.972267865632134</v>
      </c>
      <c r="R60" s="83">
        <v>94.478287420341729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89.875578456720291</v>
      </c>
      <c r="P61" s="45">
        <v>92.436985759124866</v>
      </c>
      <c r="Q61" s="45">
        <v>94.626293966498082</v>
      </c>
      <c r="R61" s="82">
        <v>95.956361263793582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88.672240355950024</v>
      </c>
      <c r="P62" s="45">
        <v>90.34561562019249</v>
      </c>
      <c r="Q62" s="45">
        <v>91.593805010649191</v>
      </c>
      <c r="R62" s="82">
        <v>92.840465570427241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89.308994950133396</v>
      </c>
      <c r="P63" s="45">
        <v>90.388613062478612</v>
      </c>
      <c r="Q63" s="45">
        <v>91.145326569091608</v>
      </c>
      <c r="R63" s="82">
        <v>91.849239635686814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89.686760640338036</v>
      </c>
      <c r="P64" s="45">
        <v>91.018753279122663</v>
      </c>
      <c r="Q64" s="45">
        <v>92.133464020643416</v>
      </c>
      <c r="R64" s="82">
        <v>93.286127126658869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88.761880545378176</v>
      </c>
      <c r="P65" s="45">
        <v>90.235509714498889</v>
      </c>
      <c r="Q65" s="45">
        <v>91.475704469479695</v>
      </c>
      <c r="R65" s="82">
        <v>92.748724264961595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86.434206250357732</v>
      </c>
      <c r="P66" s="46">
        <v>88.642474953520406</v>
      </c>
      <c r="Q66" s="46">
        <v>90.575394884063243</v>
      </c>
      <c r="R66" s="83">
        <v>92.298450822604792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76.324201092415862</v>
      </c>
      <c r="P67" s="45">
        <v>79.972280691173452</v>
      </c>
      <c r="Q67" s="45">
        <v>82.671135331961835</v>
      </c>
      <c r="R67" s="82">
        <v>85.091164754999483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56.642308365511838</v>
      </c>
      <c r="P68" s="45">
        <v>62.949890817535334</v>
      </c>
      <c r="Q68" s="45">
        <v>68.593801703674728</v>
      </c>
      <c r="R68" s="82">
        <v>73.478364215274411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35.915446410774564</v>
      </c>
      <c r="P69" s="45">
        <v>41.223319462467295</v>
      </c>
      <c r="Q69" s="45">
        <v>46.387630184374061</v>
      </c>
      <c r="R69" s="82">
        <v>51.768290890971024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22.093043107025732</v>
      </c>
      <c r="P70" s="45">
        <v>24.308417857540487</v>
      </c>
      <c r="Q70" s="45">
        <v>27.863459864701035</v>
      </c>
      <c r="R70" s="82">
        <v>31.312598939158708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10.742188284522301</v>
      </c>
      <c r="P71" s="45">
        <v>13.330941122934146</v>
      </c>
      <c r="Q71" s="45">
        <v>14.86380470732494</v>
      </c>
      <c r="R71" s="82">
        <v>17.009643495935922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3.6222090273920413</v>
      </c>
      <c r="P72" s="45">
        <v>4.4997067365997552</v>
      </c>
      <c r="Q72" s="45">
        <v>5.7216349380955611</v>
      </c>
      <c r="R72" s="82">
        <v>6.5329007719879524</v>
      </c>
    </row>
    <row r="73" spans="1:18">
      <c r="A73" s="213"/>
      <c r="B73" s="19"/>
      <c r="C73" s="111">
        <v>20</v>
      </c>
      <c r="D73" s="111" t="s">
        <v>14</v>
      </c>
      <c r="E73" s="111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86.591694542668279</v>
      </c>
      <c r="P73" s="47">
        <v>88.225955833405692</v>
      </c>
      <c r="Q73" s="47">
        <v>89.456959992132838</v>
      </c>
      <c r="R73" s="80">
        <v>90.895437387954985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80.820583335462032</v>
      </c>
      <c r="P74" s="47">
        <v>81.874579761979632</v>
      </c>
      <c r="Q74" s="47">
        <v>82.491625623016716</v>
      </c>
      <c r="R74" s="80">
        <v>82.666409182004386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31.867283074162174</v>
      </c>
      <c r="P75" s="44">
        <v>33.78142847608239</v>
      </c>
      <c r="Q75" s="44">
        <v>35.799455599547571</v>
      </c>
      <c r="R75" s="81">
        <v>37.831361665476528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82.037711164255029</v>
      </c>
      <c r="P76" s="45">
        <v>84.904661016949603</v>
      </c>
      <c r="Q76" s="45">
        <v>87.38547742835469</v>
      </c>
      <c r="R76" s="82">
        <v>89.505817302154483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91.040813033717811</v>
      </c>
      <c r="P77" s="46">
        <v>93.604564638930768</v>
      </c>
      <c r="Q77" s="46">
        <v>95.536151969886689</v>
      </c>
      <c r="R77" s="83">
        <v>96.905769716007967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90.435107139895607</v>
      </c>
      <c r="P78" s="45">
        <v>92.845246184975082</v>
      </c>
      <c r="Q78" s="45">
        <v>94.6059744892748</v>
      </c>
      <c r="R78" s="82">
        <v>96.066543397510671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87.978387984404847</v>
      </c>
      <c r="P79" s="45">
        <v>90.450471916656866</v>
      </c>
      <c r="Q79" s="45">
        <v>92.064141325466579</v>
      </c>
      <c r="R79" s="82">
        <v>93.2928344608586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88.240838841276997</v>
      </c>
      <c r="P80" s="45">
        <v>91.125567083283812</v>
      </c>
      <c r="Q80" s="45">
        <v>93.135958479070695</v>
      </c>
      <c r="R80" s="82">
        <v>94.443632543112116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86.485577446907598</v>
      </c>
      <c r="P81" s="45">
        <v>88.650591235799197</v>
      </c>
      <c r="Q81" s="45">
        <v>90.638552011212894</v>
      </c>
      <c r="R81" s="82">
        <v>92.034951213352429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85.488798091425821</v>
      </c>
      <c r="P82" s="45">
        <v>87.855809841862182</v>
      </c>
      <c r="Q82" s="45">
        <v>89.976596723541149</v>
      </c>
      <c r="R82" s="82">
        <v>91.849224304605556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80.518454956972406</v>
      </c>
      <c r="P83" s="46">
        <v>83.01874870757905</v>
      </c>
      <c r="Q83" s="46">
        <v>85.303311040737327</v>
      </c>
      <c r="R83" s="83">
        <v>87.515061057214282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71.542583329286529</v>
      </c>
      <c r="P84" s="45">
        <v>73.068912670447546</v>
      </c>
      <c r="Q84" s="45">
        <v>75.369818019345033</v>
      </c>
      <c r="R84" s="82">
        <v>77.601506794026335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55.509646779460432</v>
      </c>
      <c r="P85" s="45">
        <v>57.020216717736304</v>
      </c>
      <c r="Q85" s="45">
        <v>58.484169910765814</v>
      </c>
      <c r="R85" s="82">
        <v>60.734644186443973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41.007954970637364</v>
      </c>
      <c r="P86" s="45">
        <v>43.259240442016342</v>
      </c>
      <c r="Q86" s="45">
        <v>45.849140715267168</v>
      </c>
      <c r="R86" s="82">
        <v>48.414428734970031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26.04993423737983</v>
      </c>
      <c r="P87" s="45">
        <v>27.93800274671413</v>
      </c>
      <c r="Q87" s="45">
        <v>29.868826627227797</v>
      </c>
      <c r="R87" s="82">
        <v>32.159963005234445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12.240636277635835</v>
      </c>
      <c r="P88" s="45">
        <v>13.286276567827141</v>
      </c>
      <c r="Q88" s="45">
        <v>13.788166187358897</v>
      </c>
      <c r="R88" s="82">
        <v>14.28933375039095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5.4709304658351297</v>
      </c>
      <c r="P89" s="45">
        <v>5.73526895214171</v>
      </c>
      <c r="Q89" s="45">
        <v>6.0569383237126004</v>
      </c>
      <c r="R89" s="82">
        <v>6.220147933998609</v>
      </c>
    </row>
    <row r="90" spans="1:18">
      <c r="A90" s="213"/>
      <c r="B90" s="19"/>
      <c r="C90" s="111">
        <v>20</v>
      </c>
      <c r="D90" s="111" t="s">
        <v>14</v>
      </c>
      <c r="E90" s="111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86.906725509531739</v>
      </c>
      <c r="P90" s="47">
        <v>89.070228456531041</v>
      </c>
      <c r="Q90" s="47">
        <v>90.772402586269024</v>
      </c>
      <c r="R90" s="80">
        <v>92.159940350066606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0B3F-E73F-4B6F-964C-B31658642560}">
  <sheetPr codeName="Sheet28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87</v>
      </c>
    </row>
    <row r="2" spans="1:19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110" t="s">
        <v>22</v>
      </c>
      <c r="I5" s="110" t="s">
        <v>3</v>
      </c>
      <c r="J5" s="110" t="s">
        <v>23</v>
      </c>
      <c r="K5" s="110" t="s">
        <v>5</v>
      </c>
      <c r="L5" s="110" t="s">
        <v>24</v>
      </c>
      <c r="M5" s="110" t="s">
        <v>25</v>
      </c>
      <c r="N5" s="110" t="s">
        <v>26</v>
      </c>
      <c r="O5" s="110" t="s">
        <v>27</v>
      </c>
      <c r="P5" s="110" t="s">
        <v>28</v>
      </c>
      <c r="Q5" s="110" t="s">
        <v>29</v>
      </c>
      <c r="R5" s="109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62.974200000000003</v>
      </c>
      <c r="P6" s="47">
        <v>63.943370000000002</v>
      </c>
      <c r="Q6" s="47">
        <v>64.324650000000005</v>
      </c>
      <c r="R6" s="80">
        <v>64.431910000000002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19.678180000000001</v>
      </c>
      <c r="P7" s="44">
        <v>19.903700000000001</v>
      </c>
      <c r="Q7" s="44">
        <v>19.599489999999999</v>
      </c>
      <c r="R7" s="81">
        <v>19.584440000000001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77.192899999999995</v>
      </c>
      <c r="P8" s="45">
        <v>77.793959999999998</v>
      </c>
      <c r="Q8" s="45">
        <v>77.143759999999901</v>
      </c>
      <c r="R8" s="82">
        <v>76.996929999999992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91.768680000000003</v>
      </c>
      <c r="P9" s="46">
        <v>92.716210000000004</v>
      </c>
      <c r="Q9" s="46">
        <v>93.236840000000001</v>
      </c>
      <c r="R9" s="83">
        <v>93.686660000000003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89.557330000000007</v>
      </c>
      <c r="P10" s="45">
        <v>92.729530000000011</v>
      </c>
      <c r="Q10" s="45">
        <v>94.678939999999997</v>
      </c>
      <c r="R10" s="82">
        <v>95.687020000000004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88.402659999999997</v>
      </c>
      <c r="P11" s="45">
        <v>90.073409999999996</v>
      </c>
      <c r="Q11" s="45">
        <v>90.882440000000003</v>
      </c>
      <c r="R11" s="82">
        <v>91.740520000000004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89.108549999999994</v>
      </c>
      <c r="P12" s="45">
        <v>90.076310000000007</v>
      </c>
      <c r="Q12" s="45">
        <v>90.454250000000002</v>
      </c>
      <c r="R12" s="82">
        <v>90.832729999999898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89.562660000000008</v>
      </c>
      <c r="P13" s="45">
        <v>90.693389999999994</v>
      </c>
      <c r="Q13" s="45">
        <v>91.16843999999999</v>
      </c>
      <c r="R13" s="82">
        <v>91.688720000000004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88.671750000000003</v>
      </c>
      <c r="P14" s="45">
        <v>90.027280000000005</v>
      </c>
      <c r="Q14" s="45">
        <v>90.624679999999998</v>
      </c>
      <c r="R14" s="82">
        <v>91.232860000000002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86.226050000000001</v>
      </c>
      <c r="P15" s="46">
        <v>88.443550000000002</v>
      </c>
      <c r="Q15" s="46">
        <v>89.51867</v>
      </c>
      <c r="R15" s="83">
        <v>90.346439999999888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76.646889999999999</v>
      </c>
      <c r="P16" s="45">
        <v>80.89555</v>
      </c>
      <c r="Q16" s="45">
        <v>83.405209999999997</v>
      </c>
      <c r="R16" s="82">
        <v>85.117329999999995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55.588430000000002</v>
      </c>
      <c r="P17" s="45">
        <v>60.379970000000007</v>
      </c>
      <c r="Q17" s="45">
        <v>63.635699999999993</v>
      </c>
      <c r="R17" s="82">
        <v>65.938670000000002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34.888359999999999</v>
      </c>
      <c r="P18" s="45">
        <v>38.349070000000005</v>
      </c>
      <c r="Q18" s="45">
        <v>40.629100000000001</v>
      </c>
      <c r="R18" s="82">
        <v>43.131340000000002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22.110800000000001</v>
      </c>
      <c r="P19" s="45">
        <v>23.6371</v>
      </c>
      <c r="Q19" s="45">
        <v>25.97926</v>
      </c>
      <c r="R19" s="82">
        <v>27.551690000000001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10.749400000000001</v>
      </c>
      <c r="P20" s="45">
        <v>13.328760000000001</v>
      </c>
      <c r="Q20" s="45">
        <v>14.452670000000001</v>
      </c>
      <c r="R20" s="82">
        <v>15.86542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3.6284299999999998</v>
      </c>
      <c r="P21" s="45">
        <v>4.5042400000000002</v>
      </c>
      <c r="Q21" s="45">
        <v>5.7218600000000004</v>
      </c>
      <c r="R21" s="82">
        <v>6.3740599999999894</v>
      </c>
    </row>
    <row r="22" spans="1:18">
      <c r="A22" s="213"/>
      <c r="B22" s="19"/>
      <c r="C22" s="111">
        <v>20</v>
      </c>
      <c r="D22" s="111" t="s">
        <v>14</v>
      </c>
      <c r="E22" s="111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86.493539999999996</v>
      </c>
      <c r="P22" s="47">
        <v>88.16001</v>
      </c>
      <c r="Q22" s="47">
        <v>88.903099999999995</v>
      </c>
      <c r="R22" s="80">
        <v>89.788420000000002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71.752589999999998</v>
      </c>
      <c r="P23" s="47">
        <v>71.791960000000003</v>
      </c>
      <c r="Q23" s="47">
        <v>71.561570000000003</v>
      </c>
      <c r="R23" s="80">
        <v>71.238060000000004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18.57047</v>
      </c>
      <c r="P24" s="44">
        <v>18.932919999999999</v>
      </c>
      <c r="Q24" s="44">
        <v>18.240919999999999</v>
      </c>
      <c r="R24" s="81">
        <v>18.030830000000002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75.018619999999999</v>
      </c>
      <c r="P25" s="45">
        <v>75.519890000000004</v>
      </c>
      <c r="Q25" s="45">
        <v>74.324719999999999</v>
      </c>
      <c r="R25" s="82">
        <v>73.850769999999997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94.668269999999993</v>
      </c>
      <c r="P26" s="46">
        <v>94.885870000000011</v>
      </c>
      <c r="Q26" s="46">
        <v>94.72345</v>
      </c>
      <c r="R26" s="83">
        <v>94.671109999999999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95.488039999999998</v>
      </c>
      <c r="P27" s="45">
        <v>95.398430000000005</v>
      </c>
      <c r="Q27" s="45">
        <v>95.704560000000001</v>
      </c>
      <c r="R27" s="82">
        <v>95.828310000000002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95.704940000000008</v>
      </c>
      <c r="P28" s="45">
        <v>95.630499999999998</v>
      </c>
      <c r="Q28" s="45">
        <v>95.872159999999994</v>
      </c>
      <c r="R28" s="82">
        <v>95.951850000000007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96.115780000000001</v>
      </c>
      <c r="P29" s="45">
        <v>96.116349999999898</v>
      </c>
      <c r="Q29" s="45">
        <v>96.161119999999997</v>
      </c>
      <c r="R29" s="82">
        <v>96.19010999999999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95.782570000000007</v>
      </c>
      <c r="P30" s="45">
        <v>95.816810000000004</v>
      </c>
      <c r="Q30" s="45">
        <v>95.774010000000004</v>
      </c>
      <c r="R30" s="82">
        <v>95.771129999999999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95.016449999999992</v>
      </c>
      <c r="P31" s="45">
        <v>95.068430000000006</v>
      </c>
      <c r="Q31" s="45">
        <v>94.956919999999997</v>
      </c>
      <c r="R31" s="82">
        <v>94.875920000000008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94.129549999999995</v>
      </c>
      <c r="P32" s="46">
        <v>94.089579999999899</v>
      </c>
      <c r="Q32" s="46">
        <v>94.039670000000001</v>
      </c>
      <c r="R32" s="83">
        <v>93.962900000000005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86.851069999999993</v>
      </c>
      <c r="P33" s="45">
        <v>88.854020000000006</v>
      </c>
      <c r="Q33" s="45">
        <v>89.682140000000004</v>
      </c>
      <c r="R33" s="82">
        <v>90.544840000000008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69.22569</v>
      </c>
      <c r="P34" s="45">
        <v>72.098129999999998</v>
      </c>
      <c r="Q34" s="45">
        <v>73.627269999999996</v>
      </c>
      <c r="R34" s="82">
        <v>74.923559999999995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45.524189999999997</v>
      </c>
      <c r="P35" s="45">
        <v>48.366910000000004</v>
      </c>
      <c r="Q35" s="45">
        <v>48.78492</v>
      </c>
      <c r="R35" s="82">
        <v>50.339639999999996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28.594439999999999</v>
      </c>
      <c r="P36" s="45">
        <v>31.097380000000001</v>
      </c>
      <c r="Q36" s="45">
        <v>33.044289999999997</v>
      </c>
      <c r="R36" s="82">
        <v>33.33775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15.4163</v>
      </c>
      <c r="P37" s="45">
        <v>18.08605</v>
      </c>
      <c r="Q37" s="45">
        <v>19.66263</v>
      </c>
      <c r="R37" s="82">
        <v>20.884349999999998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6.8331799999999996</v>
      </c>
      <c r="P38" s="45">
        <v>8.0622100000000003</v>
      </c>
      <c r="Q38" s="45">
        <v>9.4575700000000005</v>
      </c>
      <c r="R38" s="82">
        <v>10.280290000000001</v>
      </c>
    </row>
    <row r="39" spans="1:18">
      <c r="A39" s="213"/>
      <c r="B39" s="19"/>
      <c r="C39" s="111">
        <v>20</v>
      </c>
      <c r="D39" s="111" t="s">
        <v>14</v>
      </c>
      <c r="E39" s="111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92.535420000000002</v>
      </c>
      <c r="P39" s="47">
        <v>92.719269999999995</v>
      </c>
      <c r="Q39" s="47">
        <v>92.614890000000003</v>
      </c>
      <c r="R39" s="80">
        <v>92.829229999999995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54.789010000000005</v>
      </c>
      <c r="P40" s="47">
        <v>56.634160000000001</v>
      </c>
      <c r="Q40" s="47">
        <v>57.595410000000001</v>
      </c>
      <c r="R40" s="80">
        <v>58.109679999999997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20.841850000000001</v>
      </c>
      <c r="P41" s="44">
        <v>20.92202</v>
      </c>
      <c r="Q41" s="44">
        <v>21.021239999999999</v>
      </c>
      <c r="R41" s="81">
        <v>21.21407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79.475220000000007</v>
      </c>
      <c r="P42" s="45">
        <v>80.173870000000008</v>
      </c>
      <c r="Q42" s="45">
        <v>80.089330000000004</v>
      </c>
      <c r="R42" s="82">
        <v>80.275149999999996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88.717029999999994</v>
      </c>
      <c r="P43" s="46">
        <v>90.428150000000002</v>
      </c>
      <c r="Q43" s="46">
        <v>91.673310000000001</v>
      </c>
      <c r="R43" s="83">
        <v>92.652599999999993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83.287809999999993</v>
      </c>
      <c r="P44" s="45">
        <v>89.917940000000002</v>
      </c>
      <c r="Q44" s="45">
        <v>93.596170000000001</v>
      </c>
      <c r="R44" s="82">
        <v>95.538229999999999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80.781440000000003</v>
      </c>
      <c r="P45" s="45">
        <v>84.208070000000006</v>
      </c>
      <c r="Q45" s="45">
        <v>85.633800000000008</v>
      </c>
      <c r="R45" s="82">
        <v>87.301029999999997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81.906849999999991</v>
      </c>
      <c r="P46" s="45">
        <v>83.79074</v>
      </c>
      <c r="Q46" s="45">
        <v>84.447970000000012</v>
      </c>
      <c r="R46" s="82">
        <v>85.212819999999994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83.18432</v>
      </c>
      <c r="P47" s="45">
        <v>85.445160000000001</v>
      </c>
      <c r="Q47" s="45">
        <v>86.390990000000002</v>
      </c>
      <c r="R47" s="82">
        <v>87.40531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82.201560000000001</v>
      </c>
      <c r="P48" s="45">
        <v>84.880049999999997</v>
      </c>
      <c r="Q48" s="45">
        <v>86.204740000000001</v>
      </c>
      <c r="R48" s="82">
        <v>87.468199999999996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78.297390000000007</v>
      </c>
      <c r="P49" s="46">
        <v>82.731319999999997</v>
      </c>
      <c r="Q49" s="46">
        <v>84.936819999999997</v>
      </c>
      <c r="R49" s="83">
        <v>86.682329999999993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66.616929999999996</v>
      </c>
      <c r="P50" s="45">
        <v>73.026659999999993</v>
      </c>
      <c r="Q50" s="45">
        <v>77.141720000000007</v>
      </c>
      <c r="R50" s="82">
        <v>79.688369999999992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42.638239999999996</v>
      </c>
      <c r="P51" s="45">
        <v>49.157530000000001</v>
      </c>
      <c r="Q51" s="45">
        <v>53.994589999999995</v>
      </c>
      <c r="R51" s="82">
        <v>57.180500000000002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25.309930000000001</v>
      </c>
      <c r="P52" s="45">
        <v>29.24297</v>
      </c>
      <c r="Q52" s="45">
        <v>33.135039999999996</v>
      </c>
      <c r="R52" s="82">
        <v>36.443999999999996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16.720019999999998</v>
      </c>
      <c r="P53" s="45">
        <v>17.369879999999998</v>
      </c>
      <c r="Q53" s="45">
        <v>19.968360000000001</v>
      </c>
      <c r="R53" s="82">
        <v>22.560849999999999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7.4105299999999996</v>
      </c>
      <c r="P54" s="45">
        <v>9.7715399999999892</v>
      </c>
      <c r="Q54" s="45">
        <v>10.510579999999999</v>
      </c>
      <c r="R54" s="82">
        <v>12.00187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2.07864</v>
      </c>
      <c r="P55" s="45">
        <v>2.72343</v>
      </c>
      <c r="Q55" s="45">
        <v>3.7515499999999999</v>
      </c>
      <c r="R55" s="82">
        <v>4.3264700000000005</v>
      </c>
    </row>
    <row r="56" spans="1:18">
      <c r="A56" s="213"/>
      <c r="B56" s="19"/>
      <c r="C56" s="111">
        <v>20</v>
      </c>
      <c r="D56" s="111" t="s">
        <v>14</v>
      </c>
      <c r="E56" s="111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80.292410000000004</v>
      </c>
      <c r="P56" s="47">
        <v>83.46651</v>
      </c>
      <c r="Q56" s="47">
        <v>85.070329999999998</v>
      </c>
      <c r="R56" s="80">
        <v>86.638559999999998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62.525250960974866</v>
      </c>
      <c r="P57" s="47">
        <v>63.463662456868683</v>
      </c>
      <c r="Q57" s="47">
        <v>63.804159345255627</v>
      </c>
      <c r="R57" s="80">
        <v>63.868000424263229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19.488562181263784</v>
      </c>
      <c r="P58" s="44">
        <v>19.650931255330043</v>
      </c>
      <c r="Q58" s="44">
        <v>19.258020404981323</v>
      </c>
      <c r="R58" s="81">
        <v>19.072377041135073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77.062653880172675</v>
      </c>
      <c r="P59" s="45">
        <v>77.618524957219478</v>
      </c>
      <c r="Q59" s="45">
        <v>76.851499970751505</v>
      </c>
      <c r="R59" s="82">
        <v>76.585647084568961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91.940239487589054</v>
      </c>
      <c r="P60" s="46">
        <v>92.822365160795144</v>
      </c>
      <c r="Q60" s="46">
        <v>93.321780643925194</v>
      </c>
      <c r="R60" s="83">
        <v>93.763815986746621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89.552263934015812</v>
      </c>
      <c r="P61" s="45">
        <v>92.904923235232545</v>
      </c>
      <c r="Q61" s="45">
        <v>94.88990716004669</v>
      </c>
      <c r="R61" s="82">
        <v>95.932026902461516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88.450109838105419</v>
      </c>
      <c r="P62" s="45">
        <v>90.152906177295051</v>
      </c>
      <c r="Q62" s="45">
        <v>90.982058625822333</v>
      </c>
      <c r="R62" s="82">
        <v>91.847686613655966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89.174695000920366</v>
      </c>
      <c r="P63" s="45">
        <v>90.123301992613264</v>
      </c>
      <c r="Q63" s="45">
        <v>90.45392428962235</v>
      </c>
      <c r="R63" s="82">
        <v>90.815342129196324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89.658845141779608</v>
      </c>
      <c r="P64" s="45">
        <v>90.819847068601618</v>
      </c>
      <c r="Q64" s="45">
        <v>91.301745724119968</v>
      </c>
      <c r="R64" s="82">
        <v>91.841487592928999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88.75250928509675</v>
      </c>
      <c r="P65" s="45">
        <v>90.133531438772692</v>
      </c>
      <c r="Q65" s="45">
        <v>90.747897990652874</v>
      </c>
      <c r="R65" s="82">
        <v>91.373372796663375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86.349356180136184</v>
      </c>
      <c r="P66" s="46">
        <v>88.577071902341004</v>
      </c>
      <c r="Q66" s="46">
        <v>89.687672077107408</v>
      </c>
      <c r="R66" s="83">
        <v>90.562896223095805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76.727892704671021</v>
      </c>
      <c r="P67" s="45">
        <v>81.056337263653191</v>
      </c>
      <c r="Q67" s="45">
        <v>83.581233153052324</v>
      </c>
      <c r="R67" s="82">
        <v>85.357718411657956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55.594572173567528</v>
      </c>
      <c r="P68" s="45">
        <v>60.454914560924486</v>
      </c>
      <c r="Q68" s="45">
        <v>63.770699642865267</v>
      </c>
      <c r="R68" s="82">
        <v>66.086432583027459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34.847616062765738</v>
      </c>
      <c r="P69" s="45">
        <v>38.320225831381983</v>
      </c>
      <c r="Q69" s="45">
        <v>40.60850141518381</v>
      </c>
      <c r="R69" s="82">
        <v>43.132669995061242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22.093043107025732</v>
      </c>
      <c r="P70" s="45">
        <v>23.617038145824363</v>
      </c>
      <c r="Q70" s="45">
        <v>25.968608283042933</v>
      </c>
      <c r="R70" s="82">
        <v>27.546060277014377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10.742188284522301</v>
      </c>
      <c r="P71" s="45">
        <v>13.330941122934146</v>
      </c>
      <c r="Q71" s="45">
        <v>14.464085184000011</v>
      </c>
      <c r="R71" s="82">
        <v>15.897571334359679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3.6222090273920413</v>
      </c>
      <c r="P72" s="45">
        <v>4.4997067365997552</v>
      </c>
      <c r="Q72" s="45">
        <v>5.7216349380955611</v>
      </c>
      <c r="R72" s="82">
        <v>6.3776988816828677</v>
      </c>
    </row>
    <row r="73" spans="1:18">
      <c r="A73" s="213"/>
      <c r="B73" s="19"/>
      <c r="C73" s="111">
        <v>20</v>
      </c>
      <c r="D73" s="111" t="s">
        <v>14</v>
      </c>
      <c r="E73" s="111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86.512870798043068</v>
      </c>
      <c r="P73" s="47">
        <v>88.206033592853075</v>
      </c>
      <c r="Q73" s="47">
        <v>88.95033981829009</v>
      </c>
      <c r="R73" s="80">
        <v>89.855569905883598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79.943621879194936</v>
      </c>
      <c r="P74" s="47">
        <v>79.960287105329925</v>
      </c>
      <c r="Q74" s="47">
        <v>79.708461249640976</v>
      </c>
      <c r="R74" s="80">
        <v>79.125814256820931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31.126458193714218</v>
      </c>
      <c r="P75" s="44">
        <v>32.072539354125354</v>
      </c>
      <c r="Q75" s="44">
        <v>33.090091204751118</v>
      </c>
      <c r="R75" s="81">
        <v>34.101633527432838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80.285955798336133</v>
      </c>
      <c r="P76" s="45">
        <v>81.726271186440982</v>
      </c>
      <c r="Q76" s="45">
        <v>82.964272127822284</v>
      </c>
      <c r="R76" s="82">
        <v>84.026033867066346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89.750030377215353</v>
      </c>
      <c r="P77" s="46">
        <v>90.952573711061106</v>
      </c>
      <c r="Q77" s="46">
        <v>91.903872035366192</v>
      </c>
      <c r="R77" s="83">
        <v>92.588759954751936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89.622991536188721</v>
      </c>
      <c r="P78" s="45">
        <v>90.760187834177572</v>
      </c>
      <c r="Q78" s="45">
        <v>91.448878237281676</v>
      </c>
      <c r="R78" s="82">
        <v>92.143237296784648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87.538121990369447</v>
      </c>
      <c r="P79" s="45">
        <v>89.032074447665835</v>
      </c>
      <c r="Q79" s="45">
        <v>89.748462742117226</v>
      </c>
      <c r="R79" s="82">
        <v>90.092779235123672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87.309170019191683</v>
      </c>
      <c r="P80" s="45">
        <v>89.203553283160332</v>
      </c>
      <c r="Q80" s="45">
        <v>90.458535484599238</v>
      </c>
      <c r="R80" s="82">
        <v>91.03535852246273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85.813361883151501</v>
      </c>
      <c r="P81" s="45">
        <v>87.179071025582388</v>
      </c>
      <c r="Q81" s="45">
        <v>88.634992662219631</v>
      </c>
      <c r="R81" s="82">
        <v>89.59110046272616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84.41824114953252</v>
      </c>
      <c r="P82" s="45">
        <v>85.764168549257974</v>
      </c>
      <c r="Q82" s="45">
        <v>87.102194307203504</v>
      </c>
      <c r="R82" s="82">
        <v>88.486998296229444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79.742451375417104</v>
      </c>
      <c r="P83" s="46">
        <v>81.169726351583876</v>
      </c>
      <c r="Q83" s="46">
        <v>82.514769058629923</v>
      </c>
      <c r="R83" s="83">
        <v>83.967530653681578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71.634047237466518</v>
      </c>
      <c r="P84" s="45">
        <v>72.165096996449719</v>
      </c>
      <c r="Q84" s="45">
        <v>73.513784400623393</v>
      </c>
      <c r="R84" s="82">
        <v>74.85806538409804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55.070347284061462</v>
      </c>
      <c r="P85" s="45">
        <v>55.628498553502823</v>
      </c>
      <c r="Q85" s="45">
        <v>56.150480587039674</v>
      </c>
      <c r="R85" s="82">
        <v>57.464063560101152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40.012363553545669</v>
      </c>
      <c r="P86" s="45">
        <v>40.823066175535963</v>
      </c>
      <c r="Q86" s="45">
        <v>41.952564207538792</v>
      </c>
      <c r="R86" s="82">
        <v>43.056517649460709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25.483015102725716</v>
      </c>
      <c r="P87" s="45">
        <v>26.182246241104068</v>
      </c>
      <c r="Q87" s="45">
        <v>26.898696559636509</v>
      </c>
      <c r="R87" s="82">
        <v>27.914616868040131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12.271469114607038</v>
      </c>
      <c r="P88" s="45">
        <v>12.911834164261235</v>
      </c>
      <c r="Q88" s="45">
        <v>13.006995859593548</v>
      </c>
      <c r="R88" s="82">
        <v>13.100093837973178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5.3866709465155331</v>
      </c>
      <c r="P89" s="45">
        <v>5.5495978552277165</v>
      </c>
      <c r="Q89" s="45">
        <v>5.7670742556845633</v>
      </c>
      <c r="R89" s="82">
        <v>5.8146365467714807</v>
      </c>
    </row>
    <row r="90" spans="1:18">
      <c r="A90" s="213"/>
      <c r="B90" s="19"/>
      <c r="C90" s="111">
        <v>20</v>
      </c>
      <c r="D90" s="111" t="s">
        <v>14</v>
      </c>
      <c r="E90" s="111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85.988545259170607</v>
      </c>
      <c r="P90" s="47">
        <v>87.092340232573534</v>
      </c>
      <c r="Q90" s="47">
        <v>87.934616856937211</v>
      </c>
      <c r="R90" s="80">
        <v>88.602361209299261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4:G5"/>
    <mergeCell ref="H4:N4"/>
    <mergeCell ref="O4:R4"/>
    <mergeCell ref="A6:A22"/>
    <mergeCell ref="C6:G6"/>
    <mergeCell ref="F22:G22"/>
    <mergeCell ref="A23:A39"/>
    <mergeCell ref="C23:G23"/>
    <mergeCell ref="F39:G39"/>
    <mergeCell ref="A40:A56"/>
    <mergeCell ref="C40:G40"/>
    <mergeCell ref="F56:G56"/>
    <mergeCell ref="A57:A73"/>
    <mergeCell ref="C57:G57"/>
    <mergeCell ref="F73:G73"/>
    <mergeCell ref="A74:A90"/>
    <mergeCell ref="C74:G74"/>
    <mergeCell ref="F90:G9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3CF6-5E93-4761-830C-567D8778E49E}">
  <sheetPr>
    <pageSetUpPr fitToPage="1"/>
  </sheetPr>
  <dimension ref="A2:U202"/>
  <sheetViews>
    <sheetView zoomScale="75" zoomScaleNormal="75" workbookViewId="0">
      <selection activeCell="L53" sqref="L53"/>
    </sheetView>
  </sheetViews>
  <sheetFormatPr defaultColWidth="9" defaultRowHeight="15"/>
  <cols>
    <col min="1" max="1" width="18" style="118" customWidth="1"/>
    <col min="2" max="2" width="13.83203125" style="118" customWidth="1"/>
    <col min="3" max="3" width="15.83203125" style="119" customWidth="1"/>
    <col min="4" max="15" width="13.83203125" style="118" customWidth="1"/>
    <col min="16" max="16" width="9" style="118"/>
    <col min="17" max="18" width="9.08203125" style="118" bestFit="1" customWidth="1"/>
    <col min="19" max="19" width="9.08203125" style="118" customWidth="1"/>
    <col min="20" max="20" width="9.5" style="118" customWidth="1"/>
    <col min="21" max="22" width="9.08203125" style="118" bestFit="1" customWidth="1"/>
    <col min="23" max="16384" width="9" style="118"/>
  </cols>
  <sheetData>
    <row r="2" spans="1:21">
      <c r="A2" s="118" t="s">
        <v>61</v>
      </c>
    </row>
    <row r="3" spans="1:21" ht="12" customHeight="1" thickBot="1">
      <c r="A3" s="120"/>
      <c r="B3" s="120"/>
      <c r="C3" s="121"/>
      <c r="D3" s="120"/>
      <c r="E3" s="120"/>
      <c r="F3" s="120"/>
      <c r="G3" s="120"/>
      <c r="H3" s="120"/>
      <c r="I3" s="120"/>
      <c r="J3" s="120"/>
      <c r="K3" s="120"/>
      <c r="L3" s="120"/>
      <c r="M3" s="152" t="s">
        <v>56</v>
      </c>
    </row>
    <row r="4" spans="1:21" ht="19.5" customHeight="1" thickTop="1">
      <c r="A4" s="192"/>
      <c r="B4" s="193"/>
      <c r="C4" s="194"/>
      <c r="D4" s="151" t="s">
        <v>54</v>
      </c>
      <c r="E4" s="199" t="s">
        <v>53</v>
      </c>
      <c r="F4" s="200"/>
      <c r="G4" s="200"/>
      <c r="H4" s="201"/>
      <c r="I4" s="202" t="s">
        <v>52</v>
      </c>
      <c r="J4" s="200"/>
      <c r="K4" s="200"/>
      <c r="L4" s="200"/>
      <c r="M4" s="200"/>
    </row>
    <row r="5" spans="1:21" ht="19.5" customHeight="1" thickBot="1">
      <c r="A5" s="187"/>
      <c r="B5" s="188"/>
      <c r="C5" s="189"/>
      <c r="D5" s="149" t="s">
        <v>26</v>
      </c>
      <c r="E5" s="148" t="s">
        <v>51</v>
      </c>
      <c r="F5" s="148" t="s">
        <v>50</v>
      </c>
      <c r="G5" s="148" t="s">
        <v>49</v>
      </c>
      <c r="H5" s="150" t="s">
        <v>48</v>
      </c>
      <c r="I5" s="149" t="s">
        <v>26</v>
      </c>
      <c r="J5" s="148" t="s">
        <v>51</v>
      </c>
      <c r="K5" s="148" t="s">
        <v>50</v>
      </c>
      <c r="L5" s="148" t="s">
        <v>49</v>
      </c>
      <c r="M5" s="147" t="s">
        <v>48</v>
      </c>
    </row>
    <row r="6" spans="1:21" ht="12.75" customHeight="1" thickTop="1">
      <c r="A6" s="195" t="s">
        <v>47</v>
      </c>
      <c r="B6" s="190" t="s">
        <v>43</v>
      </c>
      <c r="C6" s="176" t="s">
        <v>40</v>
      </c>
      <c r="D6" s="175">
        <v>6902</v>
      </c>
      <c r="E6" s="172">
        <v>6910.1850000000004</v>
      </c>
      <c r="F6" s="172">
        <v>6892.9719999999998</v>
      </c>
      <c r="G6" s="172">
        <v>6810.5959999999995</v>
      </c>
      <c r="H6" s="174">
        <v>6665.4560000000001</v>
      </c>
      <c r="I6" s="173" t="s">
        <v>46</v>
      </c>
      <c r="J6" s="172">
        <f t="shared" ref="J6:J50" si="0">-$D6+E6</f>
        <v>8.1850000000004002</v>
      </c>
      <c r="K6" s="172">
        <f t="shared" ref="K6:K50" si="1">-$D6+F6</f>
        <v>-9.0280000000002474</v>
      </c>
      <c r="L6" s="172">
        <f t="shared" ref="L6:L50" si="2">-$D6+G6</f>
        <v>-91.404000000000451</v>
      </c>
      <c r="M6" s="171">
        <f t="shared" ref="M6:M50" si="3">-$D6+H6</f>
        <v>-236.54399999999987</v>
      </c>
      <c r="O6" s="122"/>
      <c r="P6" s="122"/>
      <c r="Q6" s="122"/>
      <c r="R6" s="122"/>
      <c r="S6" s="122"/>
      <c r="U6" s="179"/>
    </row>
    <row r="7" spans="1:21" ht="12.75" customHeight="1">
      <c r="A7" s="196"/>
      <c r="B7" s="191"/>
      <c r="C7" s="164" t="s">
        <v>39</v>
      </c>
      <c r="D7" s="163">
        <v>1152</v>
      </c>
      <c r="E7" s="160">
        <v>1148.019</v>
      </c>
      <c r="F7" s="160">
        <v>1091.194</v>
      </c>
      <c r="G7" s="160">
        <v>1040.768</v>
      </c>
      <c r="H7" s="162">
        <v>967.50630000000001</v>
      </c>
      <c r="I7" s="161" t="s">
        <v>35</v>
      </c>
      <c r="J7" s="160">
        <f t="shared" si="0"/>
        <v>-3.9809999999999945</v>
      </c>
      <c r="K7" s="160">
        <f t="shared" si="1"/>
        <v>-60.80600000000004</v>
      </c>
      <c r="L7" s="160">
        <f t="shared" si="2"/>
        <v>-111.23199999999997</v>
      </c>
      <c r="M7" s="159">
        <f t="shared" si="3"/>
        <v>-184.49369999999999</v>
      </c>
      <c r="O7" s="122"/>
      <c r="P7" s="122"/>
      <c r="Q7" s="122"/>
      <c r="R7" s="122"/>
      <c r="S7" s="122"/>
      <c r="U7" s="179"/>
    </row>
    <row r="8" spans="1:21" ht="12.75" customHeight="1">
      <c r="A8" s="196"/>
      <c r="B8" s="191"/>
      <c r="C8" s="164" t="s">
        <v>38</v>
      </c>
      <c r="D8" s="163">
        <v>4264</v>
      </c>
      <c r="E8" s="160">
        <v>4205.4229999999998</v>
      </c>
      <c r="F8" s="160">
        <v>4064.1990000000001</v>
      </c>
      <c r="G8" s="160">
        <v>3769.627</v>
      </c>
      <c r="H8" s="162">
        <v>3560.9720000000002</v>
      </c>
      <c r="I8" s="161" t="s">
        <v>35</v>
      </c>
      <c r="J8" s="160">
        <f t="shared" si="0"/>
        <v>-58.577000000000226</v>
      </c>
      <c r="K8" s="160">
        <f t="shared" si="1"/>
        <v>-199.80099999999993</v>
      </c>
      <c r="L8" s="160">
        <f t="shared" si="2"/>
        <v>-494.37300000000005</v>
      </c>
      <c r="M8" s="159">
        <f t="shared" si="3"/>
        <v>-703.02799999999979</v>
      </c>
      <c r="O8" s="122"/>
      <c r="P8" s="122"/>
      <c r="Q8" s="122"/>
      <c r="R8" s="122"/>
      <c r="S8" s="122"/>
      <c r="U8" s="179"/>
    </row>
    <row r="9" spans="1:21" ht="12.75" customHeight="1">
      <c r="A9" s="196"/>
      <c r="B9" s="191"/>
      <c r="C9" s="164" t="s">
        <v>37</v>
      </c>
      <c r="D9" s="163">
        <v>954</v>
      </c>
      <c r="E9" s="160">
        <v>999.61599999999999</v>
      </c>
      <c r="F9" s="160">
        <v>1147.0989999999999</v>
      </c>
      <c r="G9" s="160">
        <v>1342.3764999999989</v>
      </c>
      <c r="H9" s="162">
        <v>1363.4713999999999</v>
      </c>
      <c r="I9" s="161" t="s">
        <v>35</v>
      </c>
      <c r="J9" s="160">
        <f t="shared" si="0"/>
        <v>45.615999999999985</v>
      </c>
      <c r="K9" s="160">
        <f t="shared" si="1"/>
        <v>193.09899999999993</v>
      </c>
      <c r="L9" s="160">
        <f t="shared" si="2"/>
        <v>388.37649999999894</v>
      </c>
      <c r="M9" s="159">
        <f t="shared" si="3"/>
        <v>409.4713999999999</v>
      </c>
      <c r="O9" s="122"/>
      <c r="P9" s="122"/>
      <c r="Q9" s="122"/>
      <c r="R9" s="122"/>
      <c r="S9" s="122"/>
      <c r="U9" s="179"/>
    </row>
    <row r="10" spans="1:21" ht="12.75" customHeight="1">
      <c r="A10" s="196"/>
      <c r="B10" s="191"/>
      <c r="C10" s="164" t="s">
        <v>36</v>
      </c>
      <c r="D10" s="163">
        <v>532</v>
      </c>
      <c r="E10" s="160">
        <v>557.12758000000008</v>
      </c>
      <c r="F10" s="160">
        <v>590.47973999999977</v>
      </c>
      <c r="G10" s="160">
        <v>657.82403999999997</v>
      </c>
      <c r="H10" s="162">
        <v>773.50699999999995</v>
      </c>
      <c r="I10" s="161" t="s">
        <v>35</v>
      </c>
      <c r="J10" s="160">
        <f t="shared" si="0"/>
        <v>25.12758000000008</v>
      </c>
      <c r="K10" s="160">
        <f t="shared" si="1"/>
        <v>58.479739999999765</v>
      </c>
      <c r="L10" s="160">
        <f t="shared" si="2"/>
        <v>125.82403999999997</v>
      </c>
      <c r="M10" s="159">
        <f t="shared" si="3"/>
        <v>241.50699999999995</v>
      </c>
      <c r="O10" s="122"/>
      <c r="P10" s="122"/>
      <c r="Q10" s="122"/>
      <c r="R10" s="122"/>
      <c r="S10" s="122"/>
      <c r="U10" s="179"/>
    </row>
    <row r="11" spans="1:21" ht="12.75" customHeight="1">
      <c r="A11" s="196"/>
      <c r="B11" s="191" t="s">
        <v>42</v>
      </c>
      <c r="C11" s="170" t="s">
        <v>40</v>
      </c>
      <c r="D11" s="169">
        <v>3806</v>
      </c>
      <c r="E11" s="166">
        <v>3795.489</v>
      </c>
      <c r="F11" s="166">
        <v>3737.7660000000001</v>
      </c>
      <c r="G11" s="166">
        <v>3652.5360000000001</v>
      </c>
      <c r="H11" s="168">
        <v>3539.1779999999999</v>
      </c>
      <c r="I11" s="167" t="s">
        <v>35</v>
      </c>
      <c r="J11" s="166">
        <f t="shared" si="0"/>
        <v>-10.510999999999967</v>
      </c>
      <c r="K11" s="166">
        <f t="shared" si="1"/>
        <v>-68.233999999999924</v>
      </c>
      <c r="L11" s="166">
        <f t="shared" si="2"/>
        <v>-153.46399999999994</v>
      </c>
      <c r="M11" s="165">
        <f t="shared" si="3"/>
        <v>-266.82200000000012</v>
      </c>
      <c r="O11" s="122"/>
      <c r="P11" s="122"/>
      <c r="Q11" s="122"/>
      <c r="R11" s="122"/>
      <c r="S11" s="122"/>
      <c r="U11" s="179"/>
    </row>
    <row r="12" spans="1:21" ht="12.75" customHeight="1">
      <c r="A12" s="196"/>
      <c r="B12" s="191"/>
      <c r="C12" s="164" t="s">
        <v>39</v>
      </c>
      <c r="D12" s="163">
        <v>595</v>
      </c>
      <c r="E12" s="160">
        <v>586.27940000000001</v>
      </c>
      <c r="F12" s="160">
        <v>555.75819999999999</v>
      </c>
      <c r="G12" s="160">
        <v>527.32270000000005</v>
      </c>
      <c r="H12" s="162">
        <v>488.56459999999998</v>
      </c>
      <c r="I12" s="161" t="s">
        <v>35</v>
      </c>
      <c r="J12" s="160">
        <f t="shared" si="0"/>
        <v>-8.7205999999999904</v>
      </c>
      <c r="K12" s="160">
        <f t="shared" si="1"/>
        <v>-39.241800000000012</v>
      </c>
      <c r="L12" s="160">
        <f t="shared" si="2"/>
        <v>-67.677299999999946</v>
      </c>
      <c r="M12" s="159">
        <f t="shared" si="3"/>
        <v>-106.43540000000002</v>
      </c>
      <c r="O12" s="122"/>
      <c r="P12" s="122"/>
      <c r="Q12" s="122"/>
      <c r="R12" s="122"/>
      <c r="S12" s="122"/>
      <c r="U12" s="179"/>
    </row>
    <row r="13" spans="1:21" ht="12.75" customHeight="1">
      <c r="A13" s="196"/>
      <c r="B13" s="191"/>
      <c r="C13" s="164" t="s">
        <v>38</v>
      </c>
      <c r="D13" s="163">
        <v>2344</v>
      </c>
      <c r="E13" s="160">
        <v>2291.2289999999998</v>
      </c>
      <c r="F13" s="160">
        <v>2176.4430000000002</v>
      </c>
      <c r="G13" s="160">
        <v>1991.8209999999999</v>
      </c>
      <c r="H13" s="162">
        <v>1860.0509999999999</v>
      </c>
      <c r="I13" s="161" t="s">
        <v>35</v>
      </c>
      <c r="J13" s="160">
        <f t="shared" si="0"/>
        <v>-52.771000000000186</v>
      </c>
      <c r="K13" s="160">
        <f t="shared" si="1"/>
        <v>-167.55699999999979</v>
      </c>
      <c r="L13" s="160">
        <f t="shared" si="2"/>
        <v>-352.17900000000009</v>
      </c>
      <c r="M13" s="159">
        <f t="shared" si="3"/>
        <v>-483.94900000000007</v>
      </c>
      <c r="O13" s="122"/>
      <c r="P13" s="122"/>
      <c r="Q13" s="122"/>
      <c r="R13" s="122"/>
      <c r="S13" s="122"/>
      <c r="U13" s="179"/>
    </row>
    <row r="14" spans="1:21" ht="12.75" customHeight="1">
      <c r="A14" s="196"/>
      <c r="B14" s="191"/>
      <c r="C14" s="164" t="s">
        <v>37</v>
      </c>
      <c r="D14" s="163">
        <v>551</v>
      </c>
      <c r="E14" s="160">
        <v>579.04899999999998</v>
      </c>
      <c r="F14" s="160">
        <v>646.25369999999998</v>
      </c>
      <c r="G14" s="160">
        <v>738.25669999999991</v>
      </c>
      <c r="H14" s="162">
        <v>734.93810000000008</v>
      </c>
      <c r="I14" s="161" t="s">
        <v>35</v>
      </c>
      <c r="J14" s="160">
        <f t="shared" si="0"/>
        <v>28.048999999999978</v>
      </c>
      <c r="K14" s="160">
        <f t="shared" si="1"/>
        <v>95.253699999999981</v>
      </c>
      <c r="L14" s="160">
        <f t="shared" si="2"/>
        <v>187.25669999999991</v>
      </c>
      <c r="M14" s="159">
        <f t="shared" si="3"/>
        <v>183.93810000000008</v>
      </c>
      <c r="O14" s="122"/>
      <c r="P14" s="122"/>
      <c r="Q14" s="122"/>
      <c r="R14" s="122"/>
      <c r="S14" s="122"/>
      <c r="U14" s="179"/>
    </row>
    <row r="15" spans="1:21" ht="12.75" customHeight="1">
      <c r="A15" s="196"/>
      <c r="B15" s="191"/>
      <c r="C15" s="164" t="s">
        <v>36</v>
      </c>
      <c r="D15" s="163">
        <v>316</v>
      </c>
      <c r="E15" s="160">
        <v>338.93165999999997</v>
      </c>
      <c r="F15" s="160">
        <v>359.31132000000002</v>
      </c>
      <c r="G15" s="160">
        <v>395.1354</v>
      </c>
      <c r="H15" s="162">
        <v>455.6241</v>
      </c>
      <c r="I15" s="161" t="s">
        <v>35</v>
      </c>
      <c r="J15" s="160">
        <f t="shared" si="0"/>
        <v>22.931659999999965</v>
      </c>
      <c r="K15" s="160">
        <f t="shared" si="1"/>
        <v>43.311320000000023</v>
      </c>
      <c r="L15" s="160">
        <f t="shared" si="2"/>
        <v>79.135400000000004</v>
      </c>
      <c r="M15" s="159">
        <f t="shared" si="3"/>
        <v>139.6241</v>
      </c>
      <c r="O15" s="122"/>
      <c r="P15" s="122"/>
      <c r="Q15" s="122"/>
      <c r="R15" s="122"/>
      <c r="S15" s="122"/>
      <c r="U15" s="179"/>
    </row>
    <row r="16" spans="1:21" ht="12.75" customHeight="1">
      <c r="A16" s="196"/>
      <c r="B16" s="191" t="s">
        <v>41</v>
      </c>
      <c r="C16" s="170" t="s">
        <v>40</v>
      </c>
      <c r="D16" s="169">
        <v>3096</v>
      </c>
      <c r="E16" s="166">
        <v>3114.6959999999999</v>
      </c>
      <c r="F16" s="166">
        <v>3155.2049999999999</v>
      </c>
      <c r="G16" s="166">
        <v>3158.06</v>
      </c>
      <c r="H16" s="168">
        <v>3126.2779999999998</v>
      </c>
      <c r="I16" s="167" t="s">
        <v>35</v>
      </c>
      <c r="J16" s="166">
        <f t="shared" si="0"/>
        <v>18.695999999999913</v>
      </c>
      <c r="K16" s="166">
        <f t="shared" si="1"/>
        <v>59.204999999999927</v>
      </c>
      <c r="L16" s="166">
        <f t="shared" si="2"/>
        <v>62.059999999999945</v>
      </c>
      <c r="M16" s="165">
        <f t="shared" si="3"/>
        <v>30.277999999999793</v>
      </c>
      <c r="O16" s="122"/>
      <c r="P16" s="122"/>
      <c r="Q16" s="122"/>
      <c r="R16" s="122"/>
      <c r="S16" s="122"/>
      <c r="U16" s="179"/>
    </row>
    <row r="17" spans="1:21" ht="12.75" customHeight="1">
      <c r="A17" s="196"/>
      <c r="B17" s="191"/>
      <c r="C17" s="164" t="s">
        <v>39</v>
      </c>
      <c r="D17" s="163">
        <v>557</v>
      </c>
      <c r="E17" s="160">
        <v>561.73919999999998</v>
      </c>
      <c r="F17" s="160">
        <v>535.43560000000002</v>
      </c>
      <c r="G17" s="160">
        <v>513.44569999999999</v>
      </c>
      <c r="H17" s="162">
        <v>478.94170000000003</v>
      </c>
      <c r="I17" s="161" t="s">
        <v>35</v>
      </c>
      <c r="J17" s="160">
        <f t="shared" si="0"/>
        <v>4.7391999999999825</v>
      </c>
      <c r="K17" s="160">
        <f t="shared" si="1"/>
        <v>-21.564399999999978</v>
      </c>
      <c r="L17" s="160">
        <f t="shared" si="2"/>
        <v>-43.554300000000012</v>
      </c>
      <c r="M17" s="159">
        <f t="shared" si="3"/>
        <v>-78.058299999999974</v>
      </c>
      <c r="O17" s="122"/>
      <c r="P17" s="122"/>
      <c r="Q17" s="122"/>
      <c r="R17" s="122"/>
      <c r="S17" s="122"/>
      <c r="U17" s="179"/>
    </row>
    <row r="18" spans="1:21" ht="12.75" customHeight="1">
      <c r="A18" s="196"/>
      <c r="B18" s="191"/>
      <c r="C18" s="164" t="s">
        <v>38</v>
      </c>
      <c r="D18" s="163">
        <v>1920</v>
      </c>
      <c r="E18" s="160">
        <v>1914.194</v>
      </c>
      <c r="F18" s="160">
        <v>1887.7560000000001</v>
      </c>
      <c r="G18" s="160">
        <v>1777.806</v>
      </c>
      <c r="H18" s="162">
        <v>1700.92</v>
      </c>
      <c r="I18" s="161" t="s">
        <v>35</v>
      </c>
      <c r="J18" s="160">
        <f t="shared" si="0"/>
        <v>-5.80600000000004</v>
      </c>
      <c r="K18" s="160">
        <f t="shared" si="1"/>
        <v>-32.243999999999915</v>
      </c>
      <c r="L18" s="160">
        <f t="shared" si="2"/>
        <v>-142.19399999999996</v>
      </c>
      <c r="M18" s="159">
        <f t="shared" si="3"/>
        <v>-219.07999999999993</v>
      </c>
      <c r="O18" s="122"/>
      <c r="P18" s="122"/>
      <c r="Q18" s="122"/>
      <c r="R18" s="122"/>
      <c r="S18" s="122"/>
      <c r="U18" s="179"/>
    </row>
    <row r="19" spans="1:21" ht="12.75" customHeight="1">
      <c r="A19" s="196"/>
      <c r="B19" s="191"/>
      <c r="C19" s="164" t="s">
        <v>37</v>
      </c>
      <c r="D19" s="163">
        <v>403</v>
      </c>
      <c r="E19" s="160">
        <v>420.56690000000003</v>
      </c>
      <c r="F19" s="160">
        <v>500.84519999999998</v>
      </c>
      <c r="G19" s="160">
        <v>604.11979999999994</v>
      </c>
      <c r="H19" s="162">
        <v>628.53340000000003</v>
      </c>
      <c r="I19" s="161" t="s">
        <v>35</v>
      </c>
      <c r="J19" s="160">
        <f t="shared" si="0"/>
        <v>17.566900000000032</v>
      </c>
      <c r="K19" s="160">
        <f t="shared" si="1"/>
        <v>97.845199999999977</v>
      </c>
      <c r="L19" s="160">
        <f t="shared" si="2"/>
        <v>201.11979999999994</v>
      </c>
      <c r="M19" s="159">
        <f t="shared" si="3"/>
        <v>225.53340000000003</v>
      </c>
      <c r="O19" s="122"/>
      <c r="P19" s="122"/>
      <c r="Q19" s="122"/>
      <c r="R19" s="122"/>
      <c r="S19" s="122"/>
      <c r="U19" s="179"/>
    </row>
    <row r="20" spans="1:21" ht="12.75" customHeight="1" thickBot="1">
      <c r="A20" s="197"/>
      <c r="B20" s="198"/>
      <c r="C20" s="158" t="s">
        <v>36</v>
      </c>
      <c r="D20" s="157">
        <v>216</v>
      </c>
      <c r="E20" s="154">
        <v>218.1958829999999</v>
      </c>
      <c r="F20" s="154">
        <v>231.16845000000004</v>
      </c>
      <c r="G20" s="154">
        <v>262.68870000000004</v>
      </c>
      <c r="H20" s="156">
        <v>317.88288999999992</v>
      </c>
      <c r="I20" s="155" t="s">
        <v>35</v>
      </c>
      <c r="J20" s="154">
        <f t="shared" si="0"/>
        <v>2.1958829999998954</v>
      </c>
      <c r="K20" s="154">
        <f t="shared" si="1"/>
        <v>15.168450000000036</v>
      </c>
      <c r="L20" s="154">
        <f t="shared" si="2"/>
        <v>46.68870000000004</v>
      </c>
      <c r="M20" s="153">
        <f t="shared" si="3"/>
        <v>101.88288999999992</v>
      </c>
      <c r="O20" s="122"/>
      <c r="P20" s="122"/>
      <c r="Q20" s="122"/>
      <c r="R20" s="122"/>
      <c r="S20" s="122"/>
      <c r="U20" s="179"/>
    </row>
    <row r="21" spans="1:21" ht="12.75" customHeight="1" thickTop="1">
      <c r="A21" s="195" t="s">
        <v>45</v>
      </c>
      <c r="B21" s="190" t="s">
        <v>43</v>
      </c>
      <c r="C21" s="176" t="s">
        <v>40</v>
      </c>
      <c r="D21" s="175">
        <v>6902</v>
      </c>
      <c r="E21" s="172">
        <v>6887.1279999999997</v>
      </c>
      <c r="F21" s="172">
        <v>6841.7830000000004</v>
      </c>
      <c r="G21" s="172">
        <v>6674.55</v>
      </c>
      <c r="H21" s="174">
        <v>6427.6869999999999</v>
      </c>
      <c r="I21" s="173" t="s">
        <v>35</v>
      </c>
      <c r="J21" s="172">
        <f t="shared" si="0"/>
        <v>-14.872000000000298</v>
      </c>
      <c r="K21" s="172">
        <f t="shared" si="1"/>
        <v>-60.216999999999643</v>
      </c>
      <c r="L21" s="172">
        <f t="shared" si="2"/>
        <v>-227.44999999999982</v>
      </c>
      <c r="M21" s="171">
        <f t="shared" si="3"/>
        <v>-474.3130000000001</v>
      </c>
      <c r="O21" s="122"/>
      <c r="P21" s="122"/>
      <c r="Q21" s="122"/>
      <c r="R21" s="122"/>
      <c r="S21" s="122"/>
      <c r="U21" s="179"/>
    </row>
    <row r="22" spans="1:21" ht="12.75" customHeight="1">
      <c r="A22" s="196"/>
      <c r="B22" s="191"/>
      <c r="C22" s="164" t="s">
        <v>39</v>
      </c>
      <c r="D22" s="163">
        <v>1152</v>
      </c>
      <c r="E22" s="160">
        <v>1144.2629999999999</v>
      </c>
      <c r="F22" s="160">
        <v>1081.1099999999999</v>
      </c>
      <c r="G22" s="160">
        <v>1020.8680000000001</v>
      </c>
      <c r="H22" s="162">
        <v>944.10239999999999</v>
      </c>
      <c r="I22" s="161" t="s">
        <v>35</v>
      </c>
      <c r="J22" s="160">
        <f t="shared" si="0"/>
        <v>-7.73700000000008</v>
      </c>
      <c r="K22" s="160">
        <f t="shared" si="1"/>
        <v>-70.8900000000001</v>
      </c>
      <c r="L22" s="160">
        <f t="shared" si="2"/>
        <v>-131.13199999999995</v>
      </c>
      <c r="M22" s="159">
        <f t="shared" si="3"/>
        <v>-207.89760000000001</v>
      </c>
      <c r="O22" s="122"/>
      <c r="P22" s="122"/>
      <c r="Q22" s="122"/>
      <c r="R22" s="122"/>
      <c r="S22" s="122"/>
      <c r="U22" s="179"/>
    </row>
    <row r="23" spans="1:21" ht="12.75" customHeight="1">
      <c r="A23" s="196"/>
      <c r="B23" s="191"/>
      <c r="C23" s="164" t="s">
        <v>38</v>
      </c>
      <c r="D23" s="163">
        <v>4264</v>
      </c>
      <c r="E23" s="160">
        <v>4198.8500000000004</v>
      </c>
      <c r="F23" s="160">
        <v>4057.723</v>
      </c>
      <c r="G23" s="160">
        <v>3740.2829999999999</v>
      </c>
      <c r="H23" s="162">
        <v>3512.4229999999998</v>
      </c>
      <c r="I23" s="161" t="s">
        <v>35</v>
      </c>
      <c r="J23" s="160">
        <f t="shared" si="0"/>
        <v>-65.149999999999636</v>
      </c>
      <c r="K23" s="160">
        <f t="shared" si="1"/>
        <v>-206.27700000000004</v>
      </c>
      <c r="L23" s="160">
        <f t="shared" si="2"/>
        <v>-523.7170000000001</v>
      </c>
      <c r="M23" s="159">
        <f t="shared" si="3"/>
        <v>-751.57700000000023</v>
      </c>
      <c r="O23" s="122"/>
      <c r="P23" s="122"/>
      <c r="Q23" s="122"/>
      <c r="R23" s="122"/>
      <c r="S23" s="122"/>
      <c r="U23" s="179"/>
    </row>
    <row r="24" spans="1:21" ht="12.75" customHeight="1">
      <c r="A24" s="196"/>
      <c r="B24" s="191"/>
      <c r="C24" s="164" t="s">
        <v>37</v>
      </c>
      <c r="D24" s="163">
        <v>954</v>
      </c>
      <c r="E24" s="160">
        <v>995.23019999999997</v>
      </c>
      <c r="F24" s="160">
        <v>1137.3044</v>
      </c>
      <c r="G24" s="160">
        <v>1311.3856000000001</v>
      </c>
      <c r="H24" s="162">
        <v>1297.6983</v>
      </c>
      <c r="I24" s="161" t="s">
        <v>35</v>
      </c>
      <c r="J24" s="160">
        <f t="shared" si="0"/>
        <v>41.230199999999968</v>
      </c>
      <c r="K24" s="160">
        <f t="shared" si="1"/>
        <v>183.30439999999999</v>
      </c>
      <c r="L24" s="160">
        <f t="shared" si="2"/>
        <v>357.38560000000007</v>
      </c>
      <c r="M24" s="159">
        <f t="shared" si="3"/>
        <v>343.69830000000002</v>
      </c>
      <c r="O24" s="122"/>
      <c r="P24" s="122"/>
      <c r="Q24" s="122"/>
      <c r="R24" s="122"/>
      <c r="S24" s="122"/>
      <c r="U24" s="179"/>
    </row>
    <row r="25" spans="1:21" ht="12.75" customHeight="1">
      <c r="A25" s="196"/>
      <c r="B25" s="191"/>
      <c r="C25" s="164" t="s">
        <v>36</v>
      </c>
      <c r="D25" s="163">
        <v>532</v>
      </c>
      <c r="E25" s="160">
        <v>548.78465999999992</v>
      </c>
      <c r="F25" s="160">
        <v>565.64595999999995</v>
      </c>
      <c r="G25" s="160">
        <v>602.01400000000001</v>
      </c>
      <c r="H25" s="162">
        <v>673.46370999999988</v>
      </c>
      <c r="I25" s="161" t="s">
        <v>35</v>
      </c>
      <c r="J25" s="160">
        <f t="shared" si="0"/>
        <v>16.784659999999917</v>
      </c>
      <c r="K25" s="160">
        <f t="shared" si="1"/>
        <v>33.645959999999945</v>
      </c>
      <c r="L25" s="160">
        <f t="shared" si="2"/>
        <v>70.01400000000001</v>
      </c>
      <c r="M25" s="159">
        <f t="shared" si="3"/>
        <v>141.46370999999988</v>
      </c>
      <c r="O25" s="122"/>
      <c r="P25" s="122"/>
      <c r="Q25" s="122"/>
      <c r="R25" s="122"/>
      <c r="S25" s="122"/>
      <c r="U25" s="179"/>
    </row>
    <row r="26" spans="1:21" ht="12.75" customHeight="1">
      <c r="A26" s="196"/>
      <c r="B26" s="191" t="s">
        <v>42</v>
      </c>
      <c r="C26" s="170" t="s">
        <v>40</v>
      </c>
      <c r="D26" s="169">
        <v>3806</v>
      </c>
      <c r="E26" s="166">
        <v>3786.3809999999999</v>
      </c>
      <c r="F26" s="166">
        <v>3704.1089999999999</v>
      </c>
      <c r="G26" s="166">
        <v>3577.7779999999998</v>
      </c>
      <c r="H26" s="168">
        <v>3422.3519999999999</v>
      </c>
      <c r="I26" s="167" t="s">
        <v>35</v>
      </c>
      <c r="J26" s="166">
        <f t="shared" si="0"/>
        <v>-19.619000000000142</v>
      </c>
      <c r="K26" s="166">
        <f t="shared" si="1"/>
        <v>-101.89100000000008</v>
      </c>
      <c r="L26" s="166">
        <f t="shared" si="2"/>
        <v>-228.22200000000021</v>
      </c>
      <c r="M26" s="165">
        <f t="shared" si="3"/>
        <v>-383.64800000000014</v>
      </c>
      <c r="O26" s="122"/>
      <c r="P26" s="122"/>
      <c r="Q26" s="122"/>
      <c r="R26" s="122"/>
      <c r="S26" s="122"/>
      <c r="U26" s="179"/>
    </row>
    <row r="27" spans="1:21" ht="12.75" customHeight="1">
      <c r="A27" s="196"/>
      <c r="B27" s="191"/>
      <c r="C27" s="164" t="s">
        <v>39</v>
      </c>
      <c r="D27" s="163">
        <v>595</v>
      </c>
      <c r="E27" s="160">
        <v>586.38430000000005</v>
      </c>
      <c r="F27" s="160">
        <v>551.55809999999997</v>
      </c>
      <c r="G27" s="160">
        <v>516.02340000000004</v>
      </c>
      <c r="H27" s="162">
        <v>474.87099999999998</v>
      </c>
      <c r="I27" s="161" t="s">
        <v>35</v>
      </c>
      <c r="J27" s="160">
        <f t="shared" si="0"/>
        <v>-8.6156999999999471</v>
      </c>
      <c r="K27" s="160">
        <f t="shared" si="1"/>
        <v>-43.441900000000032</v>
      </c>
      <c r="L27" s="160">
        <f t="shared" si="2"/>
        <v>-78.976599999999962</v>
      </c>
      <c r="M27" s="159">
        <f t="shared" si="3"/>
        <v>-120.12900000000002</v>
      </c>
      <c r="O27" s="122"/>
      <c r="P27" s="122"/>
      <c r="Q27" s="122"/>
      <c r="R27" s="122"/>
      <c r="S27" s="122"/>
      <c r="U27" s="179"/>
    </row>
    <row r="28" spans="1:21" ht="12.75" customHeight="1">
      <c r="A28" s="196"/>
      <c r="B28" s="191"/>
      <c r="C28" s="164" t="s">
        <v>38</v>
      </c>
      <c r="D28" s="163">
        <v>2344</v>
      </c>
      <c r="E28" s="160">
        <v>2290.9670000000001</v>
      </c>
      <c r="F28" s="160">
        <v>2176.5700000000002</v>
      </c>
      <c r="G28" s="160">
        <v>1992.741</v>
      </c>
      <c r="H28" s="162">
        <v>1861.075</v>
      </c>
      <c r="I28" s="161" t="s">
        <v>35</v>
      </c>
      <c r="J28" s="160">
        <f t="shared" si="0"/>
        <v>-53.032999999999902</v>
      </c>
      <c r="K28" s="160">
        <f t="shared" si="1"/>
        <v>-167.42999999999984</v>
      </c>
      <c r="L28" s="160">
        <f t="shared" si="2"/>
        <v>-351.25900000000001</v>
      </c>
      <c r="M28" s="159">
        <f t="shared" si="3"/>
        <v>-482.92499999999995</v>
      </c>
      <c r="O28" s="122"/>
      <c r="P28" s="122"/>
      <c r="Q28" s="122"/>
      <c r="R28" s="122"/>
      <c r="S28" s="122"/>
      <c r="U28" s="179"/>
    </row>
    <row r="29" spans="1:21" ht="12.75" customHeight="1">
      <c r="A29" s="196"/>
      <c r="B29" s="191"/>
      <c r="C29" s="164" t="s">
        <v>37</v>
      </c>
      <c r="D29" s="163">
        <v>551</v>
      </c>
      <c r="E29" s="160">
        <v>576.95159999999998</v>
      </c>
      <c r="F29" s="160">
        <v>638.34889999999996</v>
      </c>
      <c r="G29" s="160">
        <v>720.51109999999994</v>
      </c>
      <c r="H29" s="162">
        <v>707.86369999999999</v>
      </c>
      <c r="I29" s="161" t="s">
        <v>35</v>
      </c>
      <c r="J29" s="160">
        <f t="shared" si="0"/>
        <v>25.951599999999985</v>
      </c>
      <c r="K29" s="160">
        <f t="shared" si="1"/>
        <v>87.348899999999958</v>
      </c>
      <c r="L29" s="160">
        <f t="shared" si="2"/>
        <v>169.51109999999994</v>
      </c>
      <c r="M29" s="159">
        <f t="shared" si="3"/>
        <v>156.86369999999999</v>
      </c>
      <c r="O29" s="122"/>
      <c r="P29" s="122"/>
      <c r="Q29" s="122"/>
      <c r="R29" s="122"/>
      <c r="S29" s="122"/>
      <c r="U29" s="179"/>
    </row>
    <row r="30" spans="1:21" ht="12.75" customHeight="1">
      <c r="A30" s="196"/>
      <c r="B30" s="191"/>
      <c r="C30" s="164" t="s">
        <v>36</v>
      </c>
      <c r="D30" s="163">
        <v>316</v>
      </c>
      <c r="E30" s="160">
        <v>332.07863000000003</v>
      </c>
      <c r="F30" s="160">
        <v>337.63171</v>
      </c>
      <c r="G30" s="160">
        <v>348.50264999999996</v>
      </c>
      <c r="H30" s="162">
        <v>378.54134999999997</v>
      </c>
      <c r="I30" s="161" t="s">
        <v>35</v>
      </c>
      <c r="J30" s="160">
        <f t="shared" si="0"/>
        <v>16.078630000000032</v>
      </c>
      <c r="K30" s="160">
        <f t="shared" si="1"/>
        <v>21.631709999999998</v>
      </c>
      <c r="L30" s="160">
        <f t="shared" si="2"/>
        <v>32.50264999999996</v>
      </c>
      <c r="M30" s="159">
        <f t="shared" si="3"/>
        <v>62.541349999999966</v>
      </c>
      <c r="O30" s="122"/>
      <c r="P30" s="122"/>
      <c r="Q30" s="122"/>
      <c r="R30" s="122"/>
      <c r="S30" s="122"/>
      <c r="U30" s="179"/>
    </row>
    <row r="31" spans="1:21" ht="12.75" customHeight="1">
      <c r="A31" s="196"/>
      <c r="B31" s="191" t="s">
        <v>41</v>
      </c>
      <c r="C31" s="170" t="s">
        <v>40</v>
      </c>
      <c r="D31" s="169">
        <v>3096</v>
      </c>
      <c r="E31" s="166">
        <v>3100.7469999999998</v>
      </c>
      <c r="F31" s="166">
        <v>3137.6750000000002</v>
      </c>
      <c r="G31" s="166">
        <v>3096.7730000000001</v>
      </c>
      <c r="H31" s="168">
        <v>3005.335</v>
      </c>
      <c r="I31" s="167" t="s">
        <v>35</v>
      </c>
      <c r="J31" s="166">
        <f t="shared" si="0"/>
        <v>4.7469999999998436</v>
      </c>
      <c r="K31" s="166">
        <f t="shared" si="1"/>
        <v>41.675000000000182</v>
      </c>
      <c r="L31" s="166">
        <f t="shared" si="2"/>
        <v>0.77300000000013824</v>
      </c>
      <c r="M31" s="165">
        <f t="shared" si="3"/>
        <v>-90.664999999999964</v>
      </c>
      <c r="O31" s="122"/>
      <c r="P31" s="122"/>
      <c r="Q31" s="122"/>
      <c r="R31" s="122"/>
      <c r="S31" s="122"/>
      <c r="U31" s="179"/>
    </row>
    <row r="32" spans="1:21" ht="12.75" customHeight="1">
      <c r="A32" s="196"/>
      <c r="B32" s="191"/>
      <c r="C32" s="164" t="s">
        <v>39</v>
      </c>
      <c r="D32" s="163">
        <v>557</v>
      </c>
      <c r="E32" s="160">
        <v>557.87879999999996</v>
      </c>
      <c r="F32" s="160">
        <v>529.55169999999998</v>
      </c>
      <c r="G32" s="160">
        <v>504.8449</v>
      </c>
      <c r="H32" s="162">
        <v>469.23129999999998</v>
      </c>
      <c r="I32" s="161" t="s">
        <v>35</v>
      </c>
      <c r="J32" s="160">
        <f t="shared" si="0"/>
        <v>0.87879999999995562</v>
      </c>
      <c r="K32" s="160">
        <f t="shared" si="1"/>
        <v>-27.448300000000017</v>
      </c>
      <c r="L32" s="160">
        <f t="shared" si="2"/>
        <v>-52.155100000000004</v>
      </c>
      <c r="M32" s="159">
        <f t="shared" si="3"/>
        <v>-87.768700000000024</v>
      </c>
      <c r="O32" s="122"/>
      <c r="P32" s="122"/>
      <c r="Q32" s="122"/>
      <c r="R32" s="122"/>
      <c r="S32" s="122"/>
      <c r="U32" s="179"/>
    </row>
    <row r="33" spans="1:21" ht="12.75" customHeight="1">
      <c r="A33" s="196"/>
      <c r="B33" s="191"/>
      <c r="C33" s="164" t="s">
        <v>38</v>
      </c>
      <c r="D33" s="163">
        <v>1920</v>
      </c>
      <c r="E33" s="160">
        <v>1907.883</v>
      </c>
      <c r="F33" s="160">
        <v>1881.153</v>
      </c>
      <c r="G33" s="160">
        <v>1747.5419999999999</v>
      </c>
      <c r="H33" s="162">
        <v>1651.347</v>
      </c>
      <c r="I33" s="161" t="s">
        <v>35</v>
      </c>
      <c r="J33" s="160">
        <f t="shared" si="0"/>
        <v>-12.116999999999962</v>
      </c>
      <c r="K33" s="160">
        <f t="shared" si="1"/>
        <v>-38.84699999999998</v>
      </c>
      <c r="L33" s="160">
        <f t="shared" si="2"/>
        <v>-172.45800000000008</v>
      </c>
      <c r="M33" s="159">
        <f t="shared" si="3"/>
        <v>-268.65300000000002</v>
      </c>
      <c r="O33" s="122"/>
      <c r="P33" s="122"/>
      <c r="Q33" s="122"/>
      <c r="R33" s="122"/>
      <c r="S33" s="122"/>
      <c r="U33" s="179"/>
    </row>
    <row r="34" spans="1:21" ht="12.75" customHeight="1">
      <c r="A34" s="196"/>
      <c r="B34" s="191"/>
      <c r="C34" s="164" t="s">
        <v>37</v>
      </c>
      <c r="D34" s="163">
        <v>403</v>
      </c>
      <c r="E34" s="160">
        <v>418.27850000000001</v>
      </c>
      <c r="F34" s="160">
        <v>498.95550000000003</v>
      </c>
      <c r="G34" s="160">
        <v>590.87459999999999</v>
      </c>
      <c r="H34" s="162">
        <v>589.83459999999991</v>
      </c>
      <c r="I34" s="161" t="s">
        <v>35</v>
      </c>
      <c r="J34" s="160">
        <f t="shared" si="0"/>
        <v>15.278500000000008</v>
      </c>
      <c r="K34" s="160">
        <f t="shared" si="1"/>
        <v>95.955500000000029</v>
      </c>
      <c r="L34" s="160">
        <f t="shared" si="2"/>
        <v>187.87459999999999</v>
      </c>
      <c r="M34" s="159">
        <f t="shared" si="3"/>
        <v>186.83459999999991</v>
      </c>
      <c r="O34" s="122"/>
      <c r="P34" s="122"/>
      <c r="Q34" s="122"/>
      <c r="R34" s="122"/>
      <c r="S34" s="122"/>
      <c r="U34" s="179"/>
    </row>
    <row r="35" spans="1:21" ht="12.75" customHeight="1" thickBot="1">
      <c r="A35" s="197"/>
      <c r="B35" s="198"/>
      <c r="C35" s="158" t="s">
        <v>36</v>
      </c>
      <c r="D35" s="157">
        <v>216</v>
      </c>
      <c r="E35" s="154">
        <v>216.70613700000001</v>
      </c>
      <c r="F35" s="154">
        <v>228.01423999999989</v>
      </c>
      <c r="G35" s="154">
        <v>253.51134999999996</v>
      </c>
      <c r="H35" s="156">
        <v>294.92240000000004</v>
      </c>
      <c r="I35" s="155" t="s">
        <v>35</v>
      </c>
      <c r="J35" s="154">
        <f t="shared" si="0"/>
        <v>0.70613700000001245</v>
      </c>
      <c r="K35" s="154">
        <f t="shared" si="1"/>
        <v>12.014239999999887</v>
      </c>
      <c r="L35" s="154">
        <f t="shared" si="2"/>
        <v>37.511349999999965</v>
      </c>
      <c r="M35" s="153">
        <f t="shared" si="3"/>
        <v>78.922400000000039</v>
      </c>
      <c r="O35" s="122"/>
      <c r="P35" s="122"/>
      <c r="Q35" s="122"/>
      <c r="R35" s="122"/>
      <c r="S35" s="122"/>
      <c r="U35" s="179"/>
    </row>
    <row r="36" spans="1:21" ht="12.75" customHeight="1" thickTop="1">
      <c r="A36" s="195" t="s">
        <v>44</v>
      </c>
      <c r="B36" s="190" t="s">
        <v>43</v>
      </c>
      <c r="C36" s="176" t="s">
        <v>40</v>
      </c>
      <c r="D36" s="175">
        <v>6902</v>
      </c>
      <c r="E36" s="172">
        <v>6755.3230000000003</v>
      </c>
      <c r="F36" s="172">
        <v>6497.3950000000004</v>
      </c>
      <c r="G36" s="172">
        <v>6205.4719999999998</v>
      </c>
      <c r="H36" s="174">
        <v>5861.1580000000004</v>
      </c>
      <c r="I36" s="173" t="s">
        <v>35</v>
      </c>
      <c r="J36" s="172">
        <f t="shared" si="0"/>
        <v>-146.67699999999968</v>
      </c>
      <c r="K36" s="172">
        <f t="shared" si="1"/>
        <v>-404.60499999999956</v>
      </c>
      <c r="L36" s="172">
        <f t="shared" si="2"/>
        <v>-696.52800000000025</v>
      </c>
      <c r="M36" s="171">
        <f t="shared" si="3"/>
        <v>-1040.8419999999996</v>
      </c>
      <c r="O36" s="122"/>
      <c r="P36" s="122"/>
      <c r="Q36" s="122"/>
      <c r="R36" s="122"/>
      <c r="S36" s="122"/>
      <c r="U36" s="179"/>
    </row>
    <row r="37" spans="1:21" ht="12.75" customHeight="1">
      <c r="A37" s="196"/>
      <c r="B37" s="191"/>
      <c r="C37" s="164" t="s">
        <v>39</v>
      </c>
      <c r="D37" s="163">
        <v>1152</v>
      </c>
      <c r="E37" s="160">
        <v>1123.1790000000001</v>
      </c>
      <c r="F37" s="160">
        <v>1050.99</v>
      </c>
      <c r="G37" s="160">
        <v>994.3569</v>
      </c>
      <c r="H37" s="162">
        <v>918.28869999999904</v>
      </c>
      <c r="I37" s="161" t="s">
        <v>35</v>
      </c>
      <c r="J37" s="160">
        <f t="shared" si="0"/>
        <v>-28.820999999999913</v>
      </c>
      <c r="K37" s="160">
        <f t="shared" si="1"/>
        <v>-101.00999999999999</v>
      </c>
      <c r="L37" s="160">
        <f t="shared" si="2"/>
        <v>-157.6431</v>
      </c>
      <c r="M37" s="159">
        <f t="shared" si="3"/>
        <v>-233.71130000000096</v>
      </c>
      <c r="O37" s="122"/>
      <c r="P37" s="122"/>
      <c r="Q37" s="122"/>
      <c r="R37" s="122"/>
      <c r="S37" s="122"/>
      <c r="U37" s="179"/>
    </row>
    <row r="38" spans="1:21" ht="12.75" customHeight="1">
      <c r="A38" s="196"/>
      <c r="B38" s="191"/>
      <c r="C38" s="164" t="s">
        <v>38</v>
      </c>
      <c r="D38" s="163">
        <v>4264</v>
      </c>
      <c r="E38" s="160">
        <v>4159.6809999999996</v>
      </c>
      <c r="F38" s="160">
        <v>3941.5509999999999</v>
      </c>
      <c r="G38" s="160">
        <v>3598.72</v>
      </c>
      <c r="H38" s="162">
        <v>3354.4560000000001</v>
      </c>
      <c r="I38" s="161" t="s">
        <v>35</v>
      </c>
      <c r="J38" s="160">
        <f t="shared" si="0"/>
        <v>-104.31900000000041</v>
      </c>
      <c r="K38" s="160">
        <f t="shared" si="1"/>
        <v>-322.44900000000007</v>
      </c>
      <c r="L38" s="160">
        <f t="shared" si="2"/>
        <v>-665.2800000000002</v>
      </c>
      <c r="M38" s="159">
        <f t="shared" si="3"/>
        <v>-909.54399999999987</v>
      </c>
      <c r="O38" s="122"/>
      <c r="P38" s="122"/>
      <c r="Q38" s="122"/>
      <c r="R38" s="122"/>
      <c r="S38" s="122"/>
      <c r="U38" s="179"/>
    </row>
    <row r="39" spans="1:21" ht="12.75" customHeight="1">
      <c r="A39" s="196"/>
      <c r="B39" s="191"/>
      <c r="C39" s="164" t="s">
        <v>37</v>
      </c>
      <c r="D39" s="163">
        <v>954</v>
      </c>
      <c r="E39" s="160">
        <v>960.91800000000001</v>
      </c>
      <c r="F39" s="160">
        <v>1032.1487999999999</v>
      </c>
      <c r="G39" s="160">
        <v>1147.4202</v>
      </c>
      <c r="H39" s="162">
        <v>1099.0035</v>
      </c>
      <c r="I39" s="161" t="s">
        <v>35</v>
      </c>
      <c r="J39" s="160">
        <f t="shared" si="0"/>
        <v>6.9180000000000064</v>
      </c>
      <c r="K39" s="160">
        <f t="shared" si="1"/>
        <v>78.148799999999937</v>
      </c>
      <c r="L39" s="160">
        <f t="shared" si="2"/>
        <v>193.42020000000002</v>
      </c>
      <c r="M39" s="159">
        <f t="shared" si="3"/>
        <v>145.00350000000003</v>
      </c>
      <c r="O39" s="122"/>
      <c r="P39" s="122"/>
      <c r="Q39" s="122"/>
      <c r="R39" s="122"/>
      <c r="S39" s="122"/>
      <c r="U39" s="179"/>
    </row>
    <row r="40" spans="1:21" ht="12.75" customHeight="1">
      <c r="A40" s="196"/>
      <c r="B40" s="191"/>
      <c r="C40" s="164" t="s">
        <v>36</v>
      </c>
      <c r="D40" s="163">
        <v>532</v>
      </c>
      <c r="E40" s="160">
        <v>511.54526999999996</v>
      </c>
      <c r="F40" s="160">
        <v>472.70465000000002</v>
      </c>
      <c r="G40" s="160">
        <v>464.97485999999992</v>
      </c>
      <c r="H40" s="162">
        <v>489.40992000000006</v>
      </c>
      <c r="I40" s="161" t="s">
        <v>35</v>
      </c>
      <c r="J40" s="160">
        <f t="shared" si="0"/>
        <v>-20.45473000000004</v>
      </c>
      <c r="K40" s="160">
        <f t="shared" si="1"/>
        <v>-59.295349999999985</v>
      </c>
      <c r="L40" s="160">
        <f t="shared" si="2"/>
        <v>-67.025140000000079</v>
      </c>
      <c r="M40" s="159">
        <f t="shared" si="3"/>
        <v>-42.590079999999944</v>
      </c>
      <c r="O40" s="122"/>
      <c r="P40" s="122"/>
      <c r="Q40" s="122"/>
      <c r="R40" s="122"/>
      <c r="S40" s="122"/>
      <c r="U40" s="179"/>
    </row>
    <row r="41" spans="1:21" ht="12.75" customHeight="1">
      <c r="A41" s="196"/>
      <c r="B41" s="191" t="s">
        <v>42</v>
      </c>
      <c r="C41" s="170" t="s">
        <v>40</v>
      </c>
      <c r="D41" s="169">
        <v>3806</v>
      </c>
      <c r="E41" s="166">
        <v>3730.433</v>
      </c>
      <c r="F41" s="166">
        <v>3598.8220000000001</v>
      </c>
      <c r="G41" s="166">
        <v>3448.7910000000002</v>
      </c>
      <c r="H41" s="168">
        <v>3267.951</v>
      </c>
      <c r="I41" s="167" t="s">
        <v>35</v>
      </c>
      <c r="J41" s="166">
        <f t="shared" si="0"/>
        <v>-75.567000000000007</v>
      </c>
      <c r="K41" s="166">
        <f t="shared" si="1"/>
        <v>-207.17799999999988</v>
      </c>
      <c r="L41" s="166">
        <f t="shared" si="2"/>
        <v>-357.20899999999983</v>
      </c>
      <c r="M41" s="165">
        <f t="shared" si="3"/>
        <v>-538.04899999999998</v>
      </c>
      <c r="O41" s="122"/>
      <c r="P41" s="122"/>
      <c r="Q41" s="122"/>
      <c r="R41" s="122"/>
      <c r="S41" s="122"/>
      <c r="U41" s="179"/>
    </row>
    <row r="42" spans="1:21" ht="12.75" customHeight="1">
      <c r="A42" s="196"/>
      <c r="B42" s="191"/>
      <c r="C42" s="164" t="s">
        <v>39</v>
      </c>
      <c r="D42" s="163">
        <v>595</v>
      </c>
      <c r="E42" s="160">
        <v>580.54989999999998</v>
      </c>
      <c r="F42" s="160">
        <v>543.46130000000005</v>
      </c>
      <c r="G42" s="160">
        <v>513.77739999999903</v>
      </c>
      <c r="H42" s="162">
        <v>474.65289999999999</v>
      </c>
      <c r="I42" s="161" t="s">
        <v>35</v>
      </c>
      <c r="J42" s="160">
        <f t="shared" si="0"/>
        <v>-14.45010000000002</v>
      </c>
      <c r="K42" s="160">
        <f t="shared" si="1"/>
        <v>-51.538699999999949</v>
      </c>
      <c r="L42" s="160">
        <f t="shared" si="2"/>
        <v>-81.222600000000966</v>
      </c>
      <c r="M42" s="159">
        <f t="shared" si="3"/>
        <v>-120.34710000000001</v>
      </c>
      <c r="O42" s="122"/>
      <c r="P42" s="122"/>
      <c r="Q42" s="122"/>
      <c r="R42" s="122"/>
      <c r="S42" s="122"/>
      <c r="U42" s="179"/>
    </row>
    <row r="43" spans="1:21" ht="12.75" customHeight="1">
      <c r="A43" s="196"/>
      <c r="B43" s="191"/>
      <c r="C43" s="164" t="s">
        <v>38</v>
      </c>
      <c r="D43" s="163">
        <v>2344</v>
      </c>
      <c r="E43" s="160">
        <v>2289.2109999999998</v>
      </c>
      <c r="F43" s="160">
        <v>2174.9520000000002</v>
      </c>
      <c r="G43" s="160">
        <v>1990.538</v>
      </c>
      <c r="H43" s="162">
        <v>1858.838</v>
      </c>
      <c r="I43" s="161" t="s">
        <v>35</v>
      </c>
      <c r="J43" s="160">
        <f t="shared" si="0"/>
        <v>-54.789000000000215</v>
      </c>
      <c r="K43" s="160">
        <f t="shared" si="1"/>
        <v>-169.04799999999977</v>
      </c>
      <c r="L43" s="160">
        <f t="shared" si="2"/>
        <v>-353.46199999999999</v>
      </c>
      <c r="M43" s="159">
        <f t="shared" si="3"/>
        <v>-485.16200000000003</v>
      </c>
      <c r="O43" s="122"/>
      <c r="P43" s="122"/>
      <c r="Q43" s="122"/>
      <c r="R43" s="122"/>
      <c r="S43" s="122"/>
      <c r="U43" s="179"/>
    </row>
    <row r="44" spans="1:21" ht="12.75" customHeight="1">
      <c r="A44" s="196"/>
      <c r="B44" s="191"/>
      <c r="C44" s="164" t="s">
        <v>37</v>
      </c>
      <c r="D44" s="163">
        <v>551</v>
      </c>
      <c r="E44" s="160">
        <v>554.87300000000005</v>
      </c>
      <c r="F44" s="160">
        <v>596.16560000000004</v>
      </c>
      <c r="G44" s="160">
        <v>664.03060000000005</v>
      </c>
      <c r="H44" s="162">
        <v>638.5675</v>
      </c>
      <c r="I44" s="161" t="s">
        <v>35</v>
      </c>
      <c r="J44" s="160">
        <f t="shared" si="0"/>
        <v>3.8730000000000473</v>
      </c>
      <c r="K44" s="160">
        <f t="shared" si="1"/>
        <v>45.16560000000004</v>
      </c>
      <c r="L44" s="160">
        <f t="shared" si="2"/>
        <v>113.03060000000005</v>
      </c>
      <c r="M44" s="159">
        <f t="shared" si="3"/>
        <v>87.567499999999995</v>
      </c>
      <c r="O44" s="122"/>
      <c r="P44" s="122"/>
      <c r="Q44" s="122"/>
      <c r="R44" s="122"/>
      <c r="S44" s="122"/>
      <c r="U44" s="179"/>
    </row>
    <row r="45" spans="1:21" ht="12.75" customHeight="1">
      <c r="A45" s="196"/>
      <c r="B45" s="191"/>
      <c r="C45" s="164" t="s">
        <v>36</v>
      </c>
      <c r="D45" s="163">
        <v>316</v>
      </c>
      <c r="E45" s="160">
        <v>305.7989</v>
      </c>
      <c r="F45" s="160">
        <v>284.24290999999999</v>
      </c>
      <c r="G45" s="160">
        <v>280.44539000000003</v>
      </c>
      <c r="H45" s="162">
        <v>295.8921499999999</v>
      </c>
      <c r="I45" s="161" t="s">
        <v>35</v>
      </c>
      <c r="J45" s="160">
        <f t="shared" si="0"/>
        <v>-10.201099999999997</v>
      </c>
      <c r="K45" s="160">
        <f t="shared" si="1"/>
        <v>-31.757090000000005</v>
      </c>
      <c r="L45" s="160">
        <f t="shared" si="2"/>
        <v>-35.554609999999968</v>
      </c>
      <c r="M45" s="159">
        <f t="shared" si="3"/>
        <v>-20.107850000000099</v>
      </c>
      <c r="O45" s="122"/>
      <c r="P45" s="122"/>
      <c r="Q45" s="122"/>
      <c r="R45" s="122"/>
      <c r="S45" s="122"/>
      <c r="U45" s="179"/>
    </row>
    <row r="46" spans="1:21" ht="12.75" customHeight="1">
      <c r="A46" s="196"/>
      <c r="B46" s="191" t="s">
        <v>41</v>
      </c>
      <c r="C46" s="170" t="s">
        <v>40</v>
      </c>
      <c r="D46" s="169">
        <v>3096</v>
      </c>
      <c r="E46" s="166">
        <v>3024.89</v>
      </c>
      <c r="F46" s="166">
        <v>2898.5720000000001</v>
      </c>
      <c r="G46" s="166">
        <v>2756.681</v>
      </c>
      <c r="H46" s="168">
        <v>2593.2080000000001</v>
      </c>
      <c r="I46" s="167" t="s">
        <v>35</v>
      </c>
      <c r="J46" s="166">
        <f t="shared" si="0"/>
        <v>-71.110000000000127</v>
      </c>
      <c r="K46" s="166">
        <f t="shared" si="1"/>
        <v>-197.42799999999988</v>
      </c>
      <c r="L46" s="166">
        <f t="shared" si="2"/>
        <v>-339.31899999999996</v>
      </c>
      <c r="M46" s="165">
        <f t="shared" si="3"/>
        <v>-502.79199999999992</v>
      </c>
      <c r="O46" s="122"/>
      <c r="P46" s="122"/>
      <c r="Q46" s="122"/>
      <c r="R46" s="122"/>
      <c r="S46" s="122"/>
      <c r="U46" s="179"/>
    </row>
    <row r="47" spans="1:21" ht="12.75" customHeight="1">
      <c r="A47" s="196"/>
      <c r="B47" s="191"/>
      <c r="C47" s="164" t="s">
        <v>39</v>
      </c>
      <c r="D47" s="163">
        <v>557</v>
      </c>
      <c r="E47" s="160">
        <v>542.62869999999998</v>
      </c>
      <c r="F47" s="160">
        <v>507.52859999999998</v>
      </c>
      <c r="G47" s="160">
        <v>480.5795</v>
      </c>
      <c r="H47" s="162">
        <v>443.63580000000002</v>
      </c>
      <c r="I47" s="161" t="s">
        <v>35</v>
      </c>
      <c r="J47" s="160">
        <f t="shared" si="0"/>
        <v>-14.371300000000019</v>
      </c>
      <c r="K47" s="160">
        <f t="shared" si="1"/>
        <v>-49.471400000000017</v>
      </c>
      <c r="L47" s="160">
        <f t="shared" si="2"/>
        <v>-76.420500000000004</v>
      </c>
      <c r="M47" s="159">
        <f t="shared" si="3"/>
        <v>-113.36419999999998</v>
      </c>
      <c r="O47" s="122"/>
      <c r="P47" s="122"/>
      <c r="Q47" s="122"/>
      <c r="R47" s="122"/>
      <c r="S47" s="122"/>
      <c r="U47" s="179"/>
    </row>
    <row r="48" spans="1:21" ht="12.75" customHeight="1">
      <c r="A48" s="196"/>
      <c r="B48" s="191"/>
      <c r="C48" s="164" t="s">
        <v>38</v>
      </c>
      <c r="D48" s="163">
        <v>1920</v>
      </c>
      <c r="E48" s="160">
        <v>1870.4690000000001</v>
      </c>
      <c r="F48" s="160">
        <v>1766.5989999999999</v>
      </c>
      <c r="G48" s="160">
        <v>1608.183</v>
      </c>
      <c r="H48" s="162">
        <v>1495.6179999999999</v>
      </c>
      <c r="I48" s="161" t="s">
        <v>35</v>
      </c>
      <c r="J48" s="160">
        <f t="shared" si="0"/>
        <v>-49.530999999999949</v>
      </c>
      <c r="K48" s="160">
        <f t="shared" si="1"/>
        <v>-153.40100000000007</v>
      </c>
      <c r="L48" s="160">
        <f t="shared" si="2"/>
        <v>-311.81700000000001</v>
      </c>
      <c r="M48" s="159">
        <f t="shared" si="3"/>
        <v>-424.38200000000006</v>
      </c>
      <c r="O48" s="122"/>
      <c r="P48" s="122"/>
      <c r="Q48" s="122"/>
      <c r="R48" s="122"/>
      <c r="S48" s="122"/>
      <c r="U48" s="179"/>
    </row>
    <row r="49" spans="1:21" ht="12.75" customHeight="1">
      <c r="A49" s="196"/>
      <c r="B49" s="191"/>
      <c r="C49" s="164" t="s">
        <v>37</v>
      </c>
      <c r="D49" s="163">
        <v>403</v>
      </c>
      <c r="E49" s="160">
        <v>406.04500000000002</v>
      </c>
      <c r="F49" s="160">
        <v>435.98320000000001</v>
      </c>
      <c r="G49" s="160">
        <v>483.38960000000003</v>
      </c>
      <c r="H49" s="162">
        <v>460.43610000000001</v>
      </c>
      <c r="I49" s="161" t="s">
        <v>35</v>
      </c>
      <c r="J49" s="160">
        <f t="shared" si="0"/>
        <v>3.0450000000000159</v>
      </c>
      <c r="K49" s="160">
        <f t="shared" si="1"/>
        <v>32.983200000000011</v>
      </c>
      <c r="L49" s="160">
        <f t="shared" si="2"/>
        <v>80.38960000000003</v>
      </c>
      <c r="M49" s="159">
        <f t="shared" si="3"/>
        <v>57.43610000000001</v>
      </c>
      <c r="O49" s="122"/>
      <c r="P49" s="122"/>
      <c r="Q49" s="122"/>
      <c r="R49" s="122"/>
      <c r="S49" s="122"/>
      <c r="U49" s="179"/>
    </row>
    <row r="50" spans="1:21" ht="12.75" customHeight="1" thickBot="1">
      <c r="A50" s="197"/>
      <c r="B50" s="198"/>
      <c r="C50" s="158" t="s">
        <v>36</v>
      </c>
      <c r="D50" s="157">
        <v>216</v>
      </c>
      <c r="E50" s="154">
        <v>205.746376</v>
      </c>
      <c r="F50" s="154">
        <v>188.46162999999999</v>
      </c>
      <c r="G50" s="154">
        <v>184.52945000000003</v>
      </c>
      <c r="H50" s="156">
        <v>193.51777000000001</v>
      </c>
      <c r="I50" s="155" t="s">
        <v>35</v>
      </c>
      <c r="J50" s="154">
        <f t="shared" si="0"/>
        <v>-10.253624000000002</v>
      </c>
      <c r="K50" s="154">
        <f t="shared" si="1"/>
        <v>-27.538370000000015</v>
      </c>
      <c r="L50" s="154">
        <f t="shared" si="2"/>
        <v>-31.470549999999974</v>
      </c>
      <c r="M50" s="153">
        <f t="shared" si="3"/>
        <v>-22.482229999999987</v>
      </c>
      <c r="O50" s="122"/>
      <c r="P50" s="122"/>
      <c r="Q50" s="122"/>
      <c r="R50" s="122"/>
      <c r="S50" s="122"/>
      <c r="U50" s="179"/>
    </row>
    <row r="51" spans="1:21" ht="15.5" thickTop="1">
      <c r="A51" s="120"/>
      <c r="B51" s="120"/>
      <c r="C51" s="121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1:21">
      <c r="A52" s="118" t="s">
        <v>62</v>
      </c>
    </row>
    <row r="53" spans="1:21" ht="12" customHeight="1" thickBot="1">
      <c r="A53" s="120"/>
      <c r="B53" s="120"/>
      <c r="C53" s="121"/>
      <c r="D53" s="120"/>
      <c r="E53" s="120"/>
      <c r="F53" s="120"/>
      <c r="G53" s="120"/>
      <c r="H53" s="120"/>
      <c r="I53" s="120"/>
      <c r="J53" s="120"/>
      <c r="K53" s="120"/>
      <c r="L53" s="120"/>
      <c r="M53" s="152" t="s">
        <v>55</v>
      </c>
    </row>
    <row r="54" spans="1:21" ht="20.25" customHeight="1" thickTop="1">
      <c r="A54" s="192"/>
      <c r="B54" s="193"/>
      <c r="C54" s="194"/>
      <c r="D54" s="151" t="s">
        <v>54</v>
      </c>
      <c r="E54" s="199" t="s">
        <v>53</v>
      </c>
      <c r="F54" s="200"/>
      <c r="G54" s="200"/>
      <c r="H54" s="201"/>
      <c r="I54" s="202" t="s">
        <v>52</v>
      </c>
      <c r="J54" s="200"/>
      <c r="K54" s="200"/>
      <c r="L54" s="200"/>
      <c r="M54" s="200"/>
    </row>
    <row r="55" spans="1:21" ht="20.25" customHeight="1" thickBot="1">
      <c r="A55" s="187"/>
      <c r="B55" s="188"/>
      <c r="C55" s="189"/>
      <c r="D55" s="149" t="s">
        <v>26</v>
      </c>
      <c r="E55" s="148" t="s">
        <v>51</v>
      </c>
      <c r="F55" s="148" t="s">
        <v>50</v>
      </c>
      <c r="G55" s="148" t="s">
        <v>49</v>
      </c>
      <c r="H55" s="150" t="s">
        <v>48</v>
      </c>
      <c r="I55" s="149" t="s">
        <v>26</v>
      </c>
      <c r="J55" s="148" t="s">
        <v>51</v>
      </c>
      <c r="K55" s="148" t="s">
        <v>50</v>
      </c>
      <c r="L55" s="148" t="s">
        <v>49</v>
      </c>
      <c r="M55" s="147" t="s">
        <v>48</v>
      </c>
    </row>
    <row r="56" spans="1:21" s="122" customFormat="1" ht="12.75" customHeight="1" thickTop="1">
      <c r="A56" s="181" t="s">
        <v>47</v>
      </c>
      <c r="B56" s="184" t="s">
        <v>43</v>
      </c>
      <c r="C56" s="146" t="s">
        <v>40</v>
      </c>
      <c r="D56" s="145">
        <v>62.529443739807903</v>
      </c>
      <c r="E56" s="142">
        <v>63.185029999999998</v>
      </c>
      <c r="F56" s="142">
        <v>64.421769999999995</v>
      </c>
      <c r="G56" s="142">
        <v>65.635760000000005</v>
      </c>
      <c r="H56" s="144">
        <v>66.815340000000006</v>
      </c>
      <c r="I56" s="143" t="s">
        <v>46</v>
      </c>
      <c r="J56" s="142">
        <f t="shared" ref="J56:J100" si="4">-$D56+E56</f>
        <v>0.65558626019209498</v>
      </c>
      <c r="K56" s="142">
        <f t="shared" ref="K56:K100" si="5">-$D56+F56</f>
        <v>1.8923262601920925</v>
      </c>
      <c r="L56" s="142">
        <f t="shared" ref="L56:L100" si="6">-$D56+G56</f>
        <v>3.1063162601921022</v>
      </c>
      <c r="M56" s="141">
        <f t="shared" ref="M56:M100" si="7">-$D56+H56</f>
        <v>4.2858962601921036</v>
      </c>
    </row>
    <row r="57" spans="1:21" s="122" customFormat="1" ht="12.75" customHeight="1">
      <c r="A57" s="182"/>
      <c r="B57" s="185"/>
      <c r="C57" s="134" t="s">
        <v>39</v>
      </c>
      <c r="D57" s="133">
        <v>63.611264494754202</v>
      </c>
      <c r="E57" s="130">
        <v>65.083210000000008</v>
      </c>
      <c r="F57" s="130">
        <v>65.744840000000011</v>
      </c>
      <c r="G57" s="130">
        <v>67.23196999999999</v>
      </c>
      <c r="H57" s="132">
        <v>68.76343</v>
      </c>
      <c r="I57" s="131" t="s">
        <v>35</v>
      </c>
      <c r="J57" s="130">
        <f t="shared" si="4"/>
        <v>1.4719455052458059</v>
      </c>
      <c r="K57" s="130">
        <f t="shared" si="5"/>
        <v>2.1335755052458083</v>
      </c>
      <c r="L57" s="130">
        <f t="shared" si="6"/>
        <v>3.6207055052457875</v>
      </c>
      <c r="M57" s="129">
        <f t="shared" si="7"/>
        <v>5.1521655052457973</v>
      </c>
    </row>
    <row r="58" spans="1:21" s="122" customFormat="1" ht="12.75" customHeight="1">
      <c r="A58" s="182"/>
      <c r="B58" s="185"/>
      <c r="C58" s="134" t="s">
        <v>38</v>
      </c>
      <c r="D58" s="133">
        <v>87.736625514403201</v>
      </c>
      <c r="E58" s="130">
        <v>88.67483</v>
      </c>
      <c r="F58" s="130">
        <v>90.341260000000005</v>
      </c>
      <c r="G58" s="130">
        <v>91.804640000000006</v>
      </c>
      <c r="H58" s="132">
        <v>93.076189999999997</v>
      </c>
      <c r="I58" s="131" t="s">
        <v>35</v>
      </c>
      <c r="J58" s="130">
        <f t="shared" si="4"/>
        <v>0.93820448559679903</v>
      </c>
      <c r="K58" s="130">
        <f t="shared" si="5"/>
        <v>2.6046344855968044</v>
      </c>
      <c r="L58" s="130">
        <f t="shared" si="6"/>
        <v>4.0680144855968052</v>
      </c>
      <c r="M58" s="129">
        <f t="shared" si="7"/>
        <v>5.3395644855967959</v>
      </c>
    </row>
    <row r="59" spans="1:21" s="122" customFormat="1" ht="12.75" customHeight="1">
      <c r="A59" s="182"/>
      <c r="B59" s="185"/>
      <c r="C59" s="134" t="s">
        <v>37</v>
      </c>
      <c r="D59" s="133">
        <v>63.557628247834742</v>
      </c>
      <c r="E59" s="130">
        <v>66.817288251216681</v>
      </c>
      <c r="F59" s="130">
        <v>71.841432256200434</v>
      </c>
      <c r="G59" s="130">
        <v>75.990740218425628</v>
      </c>
      <c r="H59" s="132">
        <v>78.724212006888536</v>
      </c>
      <c r="I59" s="131" t="s">
        <v>35</v>
      </c>
      <c r="J59" s="130">
        <f t="shared" si="4"/>
        <v>3.2596600033819385</v>
      </c>
      <c r="K59" s="130">
        <f t="shared" si="5"/>
        <v>8.2838040083656921</v>
      </c>
      <c r="L59" s="130">
        <f t="shared" si="6"/>
        <v>12.433111970590886</v>
      </c>
      <c r="M59" s="129">
        <f t="shared" si="7"/>
        <v>15.166583759053793</v>
      </c>
    </row>
    <row r="60" spans="1:21" s="122" customFormat="1" ht="12.75" customHeight="1">
      <c r="A60" s="182"/>
      <c r="B60" s="185"/>
      <c r="C60" s="134" t="s">
        <v>36</v>
      </c>
      <c r="D60" s="133">
        <v>18.562456385205838</v>
      </c>
      <c r="E60" s="130">
        <v>18.98906729078962</v>
      </c>
      <c r="F60" s="130">
        <v>20.05306523083566</v>
      </c>
      <c r="G60" s="130">
        <v>22.256248991906663</v>
      </c>
      <c r="H60" s="132">
        <v>25.688486376709808</v>
      </c>
      <c r="I60" s="131" t="s">
        <v>35</v>
      </c>
      <c r="J60" s="130">
        <f t="shared" si="4"/>
        <v>0.42661090558378234</v>
      </c>
      <c r="K60" s="130">
        <f t="shared" si="5"/>
        <v>1.4906088456298221</v>
      </c>
      <c r="L60" s="130">
        <f t="shared" si="6"/>
        <v>3.6937926067008249</v>
      </c>
      <c r="M60" s="129">
        <f t="shared" si="7"/>
        <v>7.1260299915039695</v>
      </c>
    </row>
    <row r="61" spans="1:21" s="122" customFormat="1" ht="12.75" customHeight="1">
      <c r="A61" s="182"/>
      <c r="B61" s="185" t="s">
        <v>42</v>
      </c>
      <c r="C61" s="140" t="s">
        <v>40</v>
      </c>
      <c r="D61" s="139">
        <v>71.433933933933901</v>
      </c>
      <c r="E61" s="136">
        <v>71.925190000000001</v>
      </c>
      <c r="F61" s="136">
        <v>72.444310000000002</v>
      </c>
      <c r="G61" s="136">
        <v>73.05686</v>
      </c>
      <c r="H61" s="138">
        <v>73.669870000000003</v>
      </c>
      <c r="I61" s="137" t="s">
        <v>35</v>
      </c>
      <c r="J61" s="136">
        <f t="shared" si="4"/>
        <v>0.49125606606610006</v>
      </c>
      <c r="K61" s="136">
        <f t="shared" si="5"/>
        <v>1.010376066066101</v>
      </c>
      <c r="L61" s="136">
        <f t="shared" si="6"/>
        <v>1.6229260660660998</v>
      </c>
      <c r="M61" s="135">
        <f t="shared" si="7"/>
        <v>2.2359360660661025</v>
      </c>
    </row>
    <row r="62" spans="1:21" s="122" customFormat="1" ht="12.75" customHeight="1">
      <c r="A62" s="182"/>
      <c r="B62" s="185"/>
      <c r="C62" s="134" t="s">
        <v>39</v>
      </c>
      <c r="D62" s="133">
        <v>64.047362755651207</v>
      </c>
      <c r="E62" s="130">
        <v>64.86318</v>
      </c>
      <c r="F62" s="130">
        <v>65.370069999999998</v>
      </c>
      <c r="G62" s="130">
        <v>66.572810000000004</v>
      </c>
      <c r="H62" s="132">
        <v>67.883749999999992</v>
      </c>
      <c r="I62" s="131" t="s">
        <v>35</v>
      </c>
      <c r="J62" s="130">
        <f t="shared" si="4"/>
        <v>0.81581724434879277</v>
      </c>
      <c r="K62" s="130">
        <f t="shared" si="5"/>
        <v>1.3227072443487913</v>
      </c>
      <c r="L62" s="130">
        <f t="shared" si="6"/>
        <v>2.525447244348797</v>
      </c>
      <c r="M62" s="129">
        <f t="shared" si="7"/>
        <v>3.836387244348785</v>
      </c>
    </row>
    <row r="63" spans="1:21" s="122" customFormat="1" ht="12.75" customHeight="1">
      <c r="A63" s="182"/>
      <c r="B63" s="185"/>
      <c r="C63" s="134" t="s">
        <v>38</v>
      </c>
      <c r="D63" s="133">
        <v>95.323302155347704</v>
      </c>
      <c r="E63" s="130">
        <v>95.340369999999993</v>
      </c>
      <c r="F63" s="130">
        <v>95.263099999999994</v>
      </c>
      <c r="G63" s="130">
        <v>95.304519999999997</v>
      </c>
      <c r="H63" s="132">
        <v>95.330529999999996</v>
      </c>
      <c r="I63" s="131" t="s">
        <v>35</v>
      </c>
      <c r="J63" s="178">
        <f t="shared" si="4"/>
        <v>1.70678446522885E-2</v>
      </c>
      <c r="K63" s="178">
        <f t="shared" si="5"/>
        <v>-6.0202155347710118E-2</v>
      </c>
      <c r="L63" s="178">
        <f t="shared" si="6"/>
        <v>-1.8782155347707885E-2</v>
      </c>
      <c r="M63" s="177">
        <f t="shared" si="7"/>
        <v>7.2278446522915374E-3</v>
      </c>
    </row>
    <row r="64" spans="1:21" s="122" customFormat="1" ht="12.75" customHeight="1">
      <c r="A64" s="182"/>
      <c r="B64" s="185"/>
      <c r="C64" s="134" t="s">
        <v>37</v>
      </c>
      <c r="D64" s="133">
        <v>74.864130434782567</v>
      </c>
      <c r="E64" s="130">
        <v>78.740909653134779</v>
      </c>
      <c r="F64" s="130">
        <v>82.02899736934917</v>
      </c>
      <c r="G64" s="130">
        <v>84.330771017651472</v>
      </c>
      <c r="H64" s="132">
        <v>85.442525565467889</v>
      </c>
      <c r="I64" s="131" t="s">
        <v>35</v>
      </c>
      <c r="J64" s="130">
        <f t="shared" si="4"/>
        <v>3.8767792183522118</v>
      </c>
      <c r="K64" s="130">
        <f t="shared" si="5"/>
        <v>7.1648669345666036</v>
      </c>
      <c r="L64" s="130">
        <f t="shared" si="6"/>
        <v>9.4666405828689051</v>
      </c>
      <c r="M64" s="129">
        <f t="shared" si="7"/>
        <v>10.578395130685323</v>
      </c>
    </row>
    <row r="65" spans="1:13" s="122" customFormat="1" ht="12.75" customHeight="1">
      <c r="A65" s="182"/>
      <c r="B65" s="185"/>
      <c r="C65" s="134" t="s">
        <v>36</v>
      </c>
      <c r="D65" s="133">
        <v>26.245847176079678</v>
      </c>
      <c r="E65" s="130">
        <v>27.454312752056008</v>
      </c>
      <c r="F65" s="130">
        <v>29.050990213276801</v>
      </c>
      <c r="G65" s="130">
        <v>31.811988825608335</v>
      </c>
      <c r="H65" s="132">
        <v>35.789048101267632</v>
      </c>
      <c r="I65" s="131" t="s">
        <v>35</v>
      </c>
      <c r="J65" s="130">
        <f t="shared" si="4"/>
        <v>1.2084655759763301</v>
      </c>
      <c r="K65" s="130">
        <f t="shared" si="5"/>
        <v>2.8051430371971229</v>
      </c>
      <c r="L65" s="130">
        <f t="shared" si="6"/>
        <v>5.5661416495286566</v>
      </c>
      <c r="M65" s="129">
        <f t="shared" si="7"/>
        <v>9.5432009251879535</v>
      </c>
    </row>
    <row r="66" spans="1:13" s="122" customFormat="1" ht="12.75" customHeight="1">
      <c r="A66" s="182"/>
      <c r="B66" s="185" t="s">
        <v>41</v>
      </c>
      <c r="C66" s="140" t="s">
        <v>40</v>
      </c>
      <c r="D66" s="139">
        <v>54.220665499124301</v>
      </c>
      <c r="E66" s="136">
        <v>55.035480000000007</v>
      </c>
      <c r="F66" s="136">
        <v>56.950579999999995</v>
      </c>
      <c r="G66" s="136">
        <v>58.735259999999997</v>
      </c>
      <c r="H66" s="138">
        <v>60.448170000000005</v>
      </c>
      <c r="I66" s="137" t="s">
        <v>35</v>
      </c>
      <c r="J66" s="136">
        <f t="shared" si="4"/>
        <v>0.81481450087570551</v>
      </c>
      <c r="K66" s="136">
        <f t="shared" si="5"/>
        <v>2.7299145008756938</v>
      </c>
      <c r="L66" s="136">
        <f t="shared" si="6"/>
        <v>4.5145945008756954</v>
      </c>
      <c r="M66" s="135">
        <f t="shared" si="7"/>
        <v>6.2275045008757033</v>
      </c>
    </row>
    <row r="67" spans="1:13" s="122" customFormat="1" ht="12.75" customHeight="1">
      <c r="A67" s="182"/>
      <c r="B67" s="185"/>
      <c r="C67" s="134" t="s">
        <v>39</v>
      </c>
      <c r="D67" s="133">
        <v>63.151927437641696</v>
      </c>
      <c r="E67" s="130">
        <v>65.314439999999991</v>
      </c>
      <c r="F67" s="130">
        <v>66.138390000000001</v>
      </c>
      <c r="G67" s="130">
        <v>67.922660000000008</v>
      </c>
      <c r="H67" s="132">
        <v>69.68459</v>
      </c>
      <c r="I67" s="131" t="s">
        <v>35</v>
      </c>
      <c r="J67" s="130">
        <f t="shared" si="4"/>
        <v>2.1625125623582946</v>
      </c>
      <c r="K67" s="130">
        <f t="shared" si="5"/>
        <v>2.9864625623583052</v>
      </c>
      <c r="L67" s="130">
        <f t="shared" si="6"/>
        <v>4.7707325623583117</v>
      </c>
      <c r="M67" s="129">
        <f t="shared" si="7"/>
        <v>6.5326625623583041</v>
      </c>
    </row>
    <row r="68" spans="1:13" s="122" customFormat="1" ht="12.75" customHeight="1">
      <c r="A68" s="182"/>
      <c r="B68" s="185"/>
      <c r="C68" s="134" t="s">
        <v>38</v>
      </c>
      <c r="D68" s="133">
        <v>79.966680549770899</v>
      </c>
      <c r="E68" s="130">
        <v>81.827219999999997</v>
      </c>
      <c r="F68" s="130">
        <v>85.262450000000001</v>
      </c>
      <c r="G68" s="130">
        <v>88.176690000000008</v>
      </c>
      <c r="H68" s="132">
        <v>90.729919999999993</v>
      </c>
      <c r="I68" s="131" t="s">
        <v>35</v>
      </c>
      <c r="J68" s="130">
        <f t="shared" si="4"/>
        <v>1.8605394502290977</v>
      </c>
      <c r="K68" s="130">
        <f t="shared" si="5"/>
        <v>5.2957694502291019</v>
      </c>
      <c r="L68" s="130">
        <f t="shared" si="6"/>
        <v>8.2100094502291086</v>
      </c>
      <c r="M68" s="129">
        <f t="shared" si="7"/>
        <v>10.763239450229094</v>
      </c>
    </row>
    <row r="69" spans="1:13" s="122" customFormat="1" ht="12.75" customHeight="1">
      <c r="A69" s="182"/>
      <c r="B69" s="185"/>
      <c r="C69" s="134" t="s">
        <v>37</v>
      </c>
      <c r="D69" s="133">
        <v>52.679738562091508</v>
      </c>
      <c r="E69" s="130">
        <v>55.289836540460556</v>
      </c>
      <c r="F69" s="130">
        <v>61.918836771460292</v>
      </c>
      <c r="G69" s="130">
        <v>67.797094114825356</v>
      </c>
      <c r="H69" s="132">
        <v>72.095668097504046</v>
      </c>
      <c r="I69" s="131" t="s">
        <v>35</v>
      </c>
      <c r="J69" s="130">
        <f t="shared" si="4"/>
        <v>2.6100979783690477</v>
      </c>
      <c r="K69" s="130">
        <f t="shared" si="5"/>
        <v>9.2390982093687839</v>
      </c>
      <c r="L69" s="130">
        <f t="shared" si="6"/>
        <v>15.117355552733848</v>
      </c>
      <c r="M69" s="129">
        <f t="shared" si="7"/>
        <v>19.415929535412538</v>
      </c>
    </row>
    <row r="70" spans="1:13" s="122" customFormat="1" ht="12.75" customHeight="1" thickBot="1">
      <c r="A70" s="183"/>
      <c r="B70" s="186"/>
      <c r="C70" s="128" t="s">
        <v>36</v>
      </c>
      <c r="D70" s="127">
        <v>12.996389891696724</v>
      </c>
      <c r="E70" s="124">
        <v>12.839524483557543</v>
      </c>
      <c r="F70" s="124">
        <v>13.53639052014003</v>
      </c>
      <c r="G70" s="124">
        <v>15.329753901504867</v>
      </c>
      <c r="H70" s="126">
        <v>18.289930562684983</v>
      </c>
      <c r="I70" s="125" t="s">
        <v>35</v>
      </c>
      <c r="J70" s="124">
        <f t="shared" si="4"/>
        <v>-0.15686540813918093</v>
      </c>
      <c r="K70" s="124">
        <f t="shared" si="5"/>
        <v>0.54000062844330543</v>
      </c>
      <c r="L70" s="124">
        <f t="shared" si="6"/>
        <v>2.3333640098081432</v>
      </c>
      <c r="M70" s="123">
        <f t="shared" si="7"/>
        <v>5.2935406709882589</v>
      </c>
    </row>
    <row r="71" spans="1:13" s="122" customFormat="1" ht="12.75" customHeight="1" thickTop="1">
      <c r="A71" s="181" t="s">
        <v>45</v>
      </c>
      <c r="B71" s="184" t="s">
        <v>43</v>
      </c>
      <c r="C71" s="146" t="s">
        <v>40</v>
      </c>
      <c r="D71" s="145">
        <v>62.529443739807903</v>
      </c>
      <c r="E71" s="142">
        <v>62.974200000000003</v>
      </c>
      <c r="F71" s="142">
        <v>63.943370000000002</v>
      </c>
      <c r="G71" s="142">
        <v>64.324650000000005</v>
      </c>
      <c r="H71" s="144">
        <v>64.431910000000002</v>
      </c>
      <c r="I71" s="143" t="s">
        <v>35</v>
      </c>
      <c r="J71" s="142">
        <f t="shared" si="4"/>
        <v>0.44475626019210068</v>
      </c>
      <c r="K71" s="142">
        <f t="shared" si="5"/>
        <v>1.413926260192099</v>
      </c>
      <c r="L71" s="142">
        <f t="shared" si="6"/>
        <v>1.7952062601921028</v>
      </c>
      <c r="M71" s="141">
        <f t="shared" si="7"/>
        <v>1.9024662601920994</v>
      </c>
    </row>
    <row r="72" spans="1:13" s="122" customFormat="1" ht="12.75" customHeight="1">
      <c r="A72" s="182"/>
      <c r="B72" s="185"/>
      <c r="C72" s="134" t="s">
        <v>39</v>
      </c>
      <c r="D72" s="133">
        <v>63.611264494754202</v>
      </c>
      <c r="E72" s="130">
        <v>64.8703</v>
      </c>
      <c r="F72" s="130">
        <v>65.137270000000001</v>
      </c>
      <c r="G72" s="130">
        <v>65.946449999999999</v>
      </c>
      <c r="H72" s="132">
        <v>67.100049999999996</v>
      </c>
      <c r="I72" s="131" t="s">
        <v>35</v>
      </c>
      <c r="J72" s="130">
        <f t="shared" si="4"/>
        <v>1.259035505245798</v>
      </c>
      <c r="K72" s="130">
        <f t="shared" si="5"/>
        <v>1.5260055052457986</v>
      </c>
      <c r="L72" s="130">
        <f t="shared" si="6"/>
        <v>2.3351855052457964</v>
      </c>
      <c r="M72" s="129">
        <f t="shared" si="7"/>
        <v>3.4887855052457937</v>
      </c>
    </row>
    <row r="73" spans="1:13" s="122" customFormat="1" ht="12.75" customHeight="1">
      <c r="A73" s="182"/>
      <c r="B73" s="185"/>
      <c r="C73" s="134" t="s">
        <v>38</v>
      </c>
      <c r="D73" s="133">
        <v>87.736625514403201</v>
      </c>
      <c r="E73" s="130">
        <v>88.536230000000003</v>
      </c>
      <c r="F73" s="130">
        <v>90.197310000000002</v>
      </c>
      <c r="G73" s="130">
        <v>91.08999</v>
      </c>
      <c r="H73" s="132">
        <v>91.80722999999999</v>
      </c>
      <c r="I73" s="131" t="s">
        <v>35</v>
      </c>
      <c r="J73" s="130">
        <f t="shared" si="4"/>
        <v>0.79960448559680231</v>
      </c>
      <c r="K73" s="130">
        <f t="shared" si="5"/>
        <v>2.4606844855968006</v>
      </c>
      <c r="L73" s="130">
        <f t="shared" si="6"/>
        <v>3.3533644855967992</v>
      </c>
      <c r="M73" s="129">
        <f t="shared" si="7"/>
        <v>4.0706044855967889</v>
      </c>
    </row>
    <row r="74" spans="1:13" s="122" customFormat="1" ht="12.75" customHeight="1">
      <c r="A74" s="182"/>
      <c r="B74" s="185"/>
      <c r="C74" s="134" t="s">
        <v>37</v>
      </c>
      <c r="D74" s="133">
        <v>63.557628247834742</v>
      </c>
      <c r="E74" s="130">
        <v>66.524130168392276</v>
      </c>
      <c r="F74" s="130">
        <v>71.228012292913718</v>
      </c>
      <c r="G74" s="130">
        <v>74.236367578474187</v>
      </c>
      <c r="H74" s="132">
        <v>74.926591797849213</v>
      </c>
      <c r="I74" s="131" t="s">
        <v>35</v>
      </c>
      <c r="J74" s="130">
        <f t="shared" si="4"/>
        <v>2.9665019205575334</v>
      </c>
      <c r="K74" s="130">
        <f t="shared" si="5"/>
        <v>7.6703840450789755</v>
      </c>
      <c r="L74" s="130">
        <f t="shared" si="6"/>
        <v>10.678739330639445</v>
      </c>
      <c r="M74" s="129">
        <f t="shared" si="7"/>
        <v>11.36896355001447</v>
      </c>
    </row>
    <row r="75" spans="1:13" s="122" customFormat="1" ht="12.75" customHeight="1">
      <c r="A75" s="182"/>
      <c r="B75" s="185"/>
      <c r="C75" s="134" t="s">
        <v>36</v>
      </c>
      <c r="D75" s="133">
        <v>18.562456385205838</v>
      </c>
      <c r="E75" s="130">
        <v>18.704719689112888</v>
      </c>
      <c r="F75" s="130">
        <v>19.209696670683726</v>
      </c>
      <c r="G75" s="130">
        <v>20.368015038670968</v>
      </c>
      <c r="H75" s="132">
        <v>22.366006818767918</v>
      </c>
      <c r="I75" s="131" t="s">
        <v>35</v>
      </c>
      <c r="J75" s="130">
        <f t="shared" si="4"/>
        <v>0.14226330390705044</v>
      </c>
      <c r="K75" s="130">
        <f t="shared" si="5"/>
        <v>0.64724028547788848</v>
      </c>
      <c r="L75" s="130">
        <f t="shared" si="6"/>
        <v>1.8055586534651304</v>
      </c>
      <c r="M75" s="129">
        <f t="shared" si="7"/>
        <v>3.80355043356208</v>
      </c>
    </row>
    <row r="76" spans="1:13" s="122" customFormat="1" ht="12.75" customHeight="1">
      <c r="A76" s="182"/>
      <c r="B76" s="185" t="s">
        <v>42</v>
      </c>
      <c r="C76" s="140" t="s">
        <v>40</v>
      </c>
      <c r="D76" s="139">
        <v>71.433933933933901</v>
      </c>
      <c r="E76" s="136">
        <v>71.752589999999998</v>
      </c>
      <c r="F76" s="136">
        <v>71.791960000000003</v>
      </c>
      <c r="G76" s="136">
        <v>71.561570000000003</v>
      </c>
      <c r="H76" s="138">
        <v>71.238060000000004</v>
      </c>
      <c r="I76" s="137" t="s">
        <v>35</v>
      </c>
      <c r="J76" s="136">
        <f t="shared" si="4"/>
        <v>0.31865606606609731</v>
      </c>
      <c r="K76" s="136">
        <f t="shared" si="5"/>
        <v>0.35802606606610254</v>
      </c>
      <c r="L76" s="136">
        <f t="shared" si="6"/>
        <v>0.12763606606610267</v>
      </c>
      <c r="M76" s="135">
        <f t="shared" si="7"/>
        <v>-0.19587393393389618</v>
      </c>
    </row>
    <row r="77" spans="1:13" s="122" customFormat="1" ht="12.75" customHeight="1">
      <c r="A77" s="182"/>
      <c r="B77" s="185"/>
      <c r="C77" s="134" t="s">
        <v>39</v>
      </c>
      <c r="D77" s="133">
        <v>64.047362755651207</v>
      </c>
      <c r="E77" s="130">
        <v>64.874790000000004</v>
      </c>
      <c r="F77" s="130">
        <v>64.876040000000003</v>
      </c>
      <c r="G77" s="130">
        <v>65.146299999999997</v>
      </c>
      <c r="H77" s="132">
        <v>65.981099999999998</v>
      </c>
      <c r="I77" s="131" t="s">
        <v>35</v>
      </c>
      <c r="J77" s="130">
        <f t="shared" si="4"/>
        <v>0.82742724434879733</v>
      </c>
      <c r="K77" s="130">
        <f t="shared" si="5"/>
        <v>0.82867724434879619</v>
      </c>
      <c r="L77" s="130">
        <f t="shared" si="6"/>
        <v>1.0989372443487895</v>
      </c>
      <c r="M77" s="129">
        <f t="shared" si="7"/>
        <v>1.9337372443487908</v>
      </c>
    </row>
    <row r="78" spans="1:13" s="122" customFormat="1" ht="12.75" customHeight="1">
      <c r="A78" s="182"/>
      <c r="B78" s="185"/>
      <c r="C78" s="134" t="s">
        <v>38</v>
      </c>
      <c r="D78" s="133">
        <v>95.323302155347704</v>
      </c>
      <c r="E78" s="130">
        <v>95.329440000000005</v>
      </c>
      <c r="F78" s="130">
        <v>95.268640000000005</v>
      </c>
      <c r="G78" s="130">
        <v>95.348510000000005</v>
      </c>
      <c r="H78" s="132">
        <v>95.383020000000002</v>
      </c>
      <c r="I78" s="131" t="s">
        <v>35</v>
      </c>
      <c r="J78" s="130">
        <f t="shared" si="4"/>
        <v>6.1378446523008279E-3</v>
      </c>
      <c r="K78" s="130">
        <f t="shared" si="5"/>
        <v>-5.4662155347699581E-2</v>
      </c>
      <c r="L78" s="130">
        <f t="shared" si="6"/>
        <v>2.5207844652300082E-2</v>
      </c>
      <c r="M78" s="129">
        <f t="shared" si="7"/>
        <v>5.9717844652297458E-2</v>
      </c>
    </row>
    <row r="79" spans="1:13" s="122" customFormat="1" ht="12.75" customHeight="1">
      <c r="A79" s="182"/>
      <c r="B79" s="185"/>
      <c r="C79" s="134" t="s">
        <v>37</v>
      </c>
      <c r="D79" s="133">
        <v>74.864130434782567</v>
      </c>
      <c r="E79" s="130">
        <v>78.455704523809246</v>
      </c>
      <c r="F79" s="130">
        <v>81.025633707795663</v>
      </c>
      <c r="G79" s="130">
        <v>82.303688898174727</v>
      </c>
      <c r="H79" s="132">
        <v>82.294912701947396</v>
      </c>
      <c r="I79" s="131" t="s">
        <v>35</v>
      </c>
      <c r="J79" s="130">
        <f t="shared" si="4"/>
        <v>3.591574089026679</v>
      </c>
      <c r="K79" s="130">
        <f t="shared" si="5"/>
        <v>6.1615032730130963</v>
      </c>
      <c r="L79" s="130">
        <f t="shared" si="6"/>
        <v>7.4395584633921601</v>
      </c>
      <c r="M79" s="129">
        <f t="shared" si="7"/>
        <v>7.4307822671648296</v>
      </c>
    </row>
    <row r="80" spans="1:13" s="122" customFormat="1" ht="12.75" customHeight="1">
      <c r="A80" s="182"/>
      <c r="B80" s="185"/>
      <c r="C80" s="134" t="s">
        <v>36</v>
      </c>
      <c r="D80" s="133">
        <v>26.245847176079678</v>
      </c>
      <c r="E80" s="130">
        <v>26.899191938223272</v>
      </c>
      <c r="F80" s="130">
        <v>27.298159287611778</v>
      </c>
      <c r="G80" s="130">
        <v>28.057625019541682</v>
      </c>
      <c r="H80" s="132">
        <v>29.734240901468585</v>
      </c>
      <c r="I80" s="131" t="s">
        <v>35</v>
      </c>
      <c r="J80" s="130">
        <f t="shared" si="4"/>
        <v>0.65334476214359327</v>
      </c>
      <c r="K80" s="130">
        <f t="shared" si="5"/>
        <v>1.0523121115320997</v>
      </c>
      <c r="L80" s="130">
        <f t="shared" si="6"/>
        <v>1.8117778434620035</v>
      </c>
      <c r="M80" s="129">
        <f t="shared" si="7"/>
        <v>3.4883937253889066</v>
      </c>
    </row>
    <row r="81" spans="1:13" s="122" customFormat="1" ht="12.75" customHeight="1">
      <c r="A81" s="182"/>
      <c r="B81" s="185" t="s">
        <v>41</v>
      </c>
      <c r="C81" s="140" t="s">
        <v>40</v>
      </c>
      <c r="D81" s="139">
        <v>54.220665499124301</v>
      </c>
      <c r="E81" s="136">
        <v>54.789010000000005</v>
      </c>
      <c r="F81" s="136">
        <v>56.634160000000001</v>
      </c>
      <c r="G81" s="136">
        <v>57.595410000000001</v>
      </c>
      <c r="H81" s="138">
        <v>58.109679999999997</v>
      </c>
      <c r="I81" s="137" t="s">
        <v>35</v>
      </c>
      <c r="J81" s="136">
        <f t="shared" si="4"/>
        <v>0.56834450087570332</v>
      </c>
      <c r="K81" s="136">
        <f t="shared" si="5"/>
        <v>2.4134945008757001</v>
      </c>
      <c r="L81" s="136">
        <f t="shared" si="6"/>
        <v>3.3747445008756998</v>
      </c>
      <c r="M81" s="135">
        <f t="shared" si="7"/>
        <v>3.889014500875696</v>
      </c>
    </row>
    <row r="82" spans="1:13" s="122" customFormat="1" ht="12.75" customHeight="1">
      <c r="A82" s="182"/>
      <c r="B82" s="185"/>
      <c r="C82" s="134" t="s">
        <v>39</v>
      </c>
      <c r="D82" s="133">
        <v>63.151927437641696</v>
      </c>
      <c r="E82" s="130">
        <v>64.865589999999997</v>
      </c>
      <c r="F82" s="130">
        <v>65.411590000000004</v>
      </c>
      <c r="G82" s="130">
        <v>66.784880000000001</v>
      </c>
      <c r="H82" s="132">
        <v>68.27176</v>
      </c>
      <c r="I82" s="131" t="s">
        <v>35</v>
      </c>
      <c r="J82" s="130">
        <f t="shared" si="4"/>
        <v>1.7136625623583015</v>
      </c>
      <c r="K82" s="130">
        <f t="shared" si="5"/>
        <v>2.259662562358308</v>
      </c>
      <c r="L82" s="130">
        <f t="shared" si="6"/>
        <v>3.6329525623583052</v>
      </c>
      <c r="M82" s="129">
        <f t="shared" si="7"/>
        <v>5.1198325623583045</v>
      </c>
    </row>
    <row r="83" spans="1:13" s="122" customFormat="1" ht="12.75" customHeight="1">
      <c r="A83" s="182"/>
      <c r="B83" s="185"/>
      <c r="C83" s="134" t="s">
        <v>38</v>
      </c>
      <c r="D83" s="133">
        <v>79.966680549770899</v>
      </c>
      <c r="E83" s="130">
        <v>81.557469999999995</v>
      </c>
      <c r="F83" s="130">
        <v>84.964230000000001</v>
      </c>
      <c r="G83" s="130">
        <v>86.675650000000005</v>
      </c>
      <c r="H83" s="132">
        <v>88.085619999999992</v>
      </c>
      <c r="I83" s="131" t="s">
        <v>35</v>
      </c>
      <c r="J83" s="130">
        <f t="shared" si="4"/>
        <v>1.5907894502290958</v>
      </c>
      <c r="K83" s="130">
        <f t="shared" si="5"/>
        <v>4.9975494502291014</v>
      </c>
      <c r="L83" s="130">
        <f t="shared" si="6"/>
        <v>6.7089694502291053</v>
      </c>
      <c r="M83" s="129">
        <f t="shared" si="7"/>
        <v>8.1189394502290924</v>
      </c>
    </row>
    <row r="84" spans="1:13" s="122" customFormat="1" ht="12.75" customHeight="1">
      <c r="A84" s="182"/>
      <c r="B84" s="185"/>
      <c r="C84" s="134" t="s">
        <v>37</v>
      </c>
      <c r="D84" s="133">
        <v>52.679738562091508</v>
      </c>
      <c r="E84" s="130">
        <v>54.98899169585065</v>
      </c>
      <c r="F84" s="130">
        <v>61.685211075043725</v>
      </c>
      <c r="G84" s="130">
        <v>66.31064668027733</v>
      </c>
      <c r="H84" s="132">
        <v>67.656741712077235</v>
      </c>
      <c r="I84" s="131" t="s">
        <v>35</v>
      </c>
      <c r="J84" s="130">
        <f t="shared" si="4"/>
        <v>2.3092531337591424</v>
      </c>
      <c r="K84" s="130">
        <f t="shared" si="5"/>
        <v>9.0054725129522168</v>
      </c>
      <c r="L84" s="130">
        <f t="shared" si="6"/>
        <v>13.630908118185822</v>
      </c>
      <c r="M84" s="129">
        <f t="shared" si="7"/>
        <v>14.977003149985727</v>
      </c>
    </row>
    <row r="85" spans="1:13" s="122" customFormat="1" ht="12.75" customHeight="1" thickBot="1">
      <c r="A85" s="183"/>
      <c r="B85" s="186"/>
      <c r="C85" s="128" t="s">
        <v>36</v>
      </c>
      <c r="D85" s="127">
        <v>12.996389891696724</v>
      </c>
      <c r="E85" s="124">
        <v>12.751858023559434</v>
      </c>
      <c r="F85" s="124">
        <v>13.351693356224573</v>
      </c>
      <c r="G85" s="124">
        <v>14.794196013543234</v>
      </c>
      <c r="H85" s="126">
        <v>16.968851747665411</v>
      </c>
      <c r="I85" s="125" t="s">
        <v>35</v>
      </c>
      <c r="J85" s="124">
        <f t="shared" si="4"/>
        <v>-0.24453186813729033</v>
      </c>
      <c r="K85" s="124">
        <f t="shared" si="5"/>
        <v>0.35530346452784833</v>
      </c>
      <c r="L85" s="124">
        <f t="shared" si="6"/>
        <v>1.7978061218465093</v>
      </c>
      <c r="M85" s="123">
        <f t="shared" si="7"/>
        <v>3.9724618559686871</v>
      </c>
    </row>
    <row r="86" spans="1:13" s="122" customFormat="1" ht="12.75" customHeight="1" thickTop="1">
      <c r="A86" s="181" t="s">
        <v>44</v>
      </c>
      <c r="B86" s="184" t="s">
        <v>43</v>
      </c>
      <c r="C86" s="146" t="s">
        <v>40</v>
      </c>
      <c r="D86" s="145">
        <v>62.529443739807903</v>
      </c>
      <c r="E86" s="142">
        <v>61.769010000000002</v>
      </c>
      <c r="F86" s="142">
        <v>60.724710000000002</v>
      </c>
      <c r="G86" s="142">
        <v>59.804000000000002</v>
      </c>
      <c r="H86" s="144">
        <v>58.752960000000002</v>
      </c>
      <c r="I86" s="143" t="s">
        <v>35</v>
      </c>
      <c r="J86" s="142">
        <f t="shared" si="4"/>
        <v>-0.76043373980790108</v>
      </c>
      <c r="K86" s="142">
        <f t="shared" si="5"/>
        <v>-1.8047337398079009</v>
      </c>
      <c r="L86" s="142">
        <f t="shared" si="6"/>
        <v>-2.7254437398079006</v>
      </c>
      <c r="M86" s="141">
        <f t="shared" si="7"/>
        <v>-3.776483739807901</v>
      </c>
    </row>
    <row r="87" spans="1:13" s="122" customFormat="1" ht="12.75" customHeight="1">
      <c r="A87" s="182"/>
      <c r="B87" s="185"/>
      <c r="C87" s="134" t="s">
        <v>39</v>
      </c>
      <c r="D87" s="133">
        <v>63.611264494754202</v>
      </c>
      <c r="E87" s="130">
        <v>63.674990000000001</v>
      </c>
      <c r="F87" s="130">
        <v>63.322540000000004</v>
      </c>
      <c r="G87" s="130">
        <v>64.233859999999993</v>
      </c>
      <c r="H87" s="132">
        <v>65.2654</v>
      </c>
      <c r="I87" s="131" t="s">
        <v>35</v>
      </c>
      <c r="J87" s="130">
        <f t="shared" si="4"/>
        <v>6.3725505245798786E-2</v>
      </c>
      <c r="K87" s="130">
        <f t="shared" si="5"/>
        <v>-0.2887244947541987</v>
      </c>
      <c r="L87" s="130">
        <f t="shared" si="6"/>
        <v>0.62259550524579055</v>
      </c>
      <c r="M87" s="129">
        <f t="shared" si="7"/>
        <v>1.6541355052457973</v>
      </c>
    </row>
    <row r="88" spans="1:13" s="122" customFormat="1" ht="12.75" customHeight="1">
      <c r="A88" s="182"/>
      <c r="B88" s="185"/>
      <c r="C88" s="134" t="s">
        <v>38</v>
      </c>
      <c r="D88" s="133">
        <v>87.736625514403201</v>
      </c>
      <c r="E88" s="130">
        <v>87.710319999999996</v>
      </c>
      <c r="F88" s="130">
        <v>87.61497</v>
      </c>
      <c r="G88" s="130">
        <v>87.642409999999998</v>
      </c>
      <c r="H88" s="132">
        <v>87.678330000000003</v>
      </c>
      <c r="I88" s="131" t="s">
        <v>35</v>
      </c>
      <c r="J88" s="130">
        <f t="shared" si="4"/>
        <v>-2.6305514403205166E-2</v>
      </c>
      <c r="K88" s="130">
        <f t="shared" si="5"/>
        <v>-0.12165551440320144</v>
      </c>
      <c r="L88" s="130">
        <f t="shared" si="6"/>
        <v>-9.421551440320286E-2</v>
      </c>
      <c r="M88" s="129">
        <f t="shared" si="7"/>
        <v>-5.8295514403198467E-2</v>
      </c>
    </row>
    <row r="89" spans="1:13" s="122" customFormat="1" ht="12.75" customHeight="1">
      <c r="A89" s="182"/>
      <c r="B89" s="185"/>
      <c r="C89" s="134" t="s">
        <v>37</v>
      </c>
      <c r="D89" s="133">
        <v>63.557628247834742</v>
      </c>
      <c r="E89" s="130">
        <v>64.230596005195238</v>
      </c>
      <c r="F89" s="130">
        <v>64.642243846350141</v>
      </c>
      <c r="G89" s="130">
        <v>64.954437360115804</v>
      </c>
      <c r="H89" s="132">
        <v>63.454345145005831</v>
      </c>
      <c r="I89" s="131" t="s">
        <v>35</v>
      </c>
      <c r="J89" s="130">
        <f t="shared" si="4"/>
        <v>0.67296775736049597</v>
      </c>
      <c r="K89" s="130">
        <f t="shared" si="5"/>
        <v>1.0846155985153985</v>
      </c>
      <c r="L89" s="130">
        <f t="shared" si="6"/>
        <v>1.396809112281062</v>
      </c>
      <c r="M89" s="129">
        <f t="shared" si="7"/>
        <v>-0.10328310282891096</v>
      </c>
    </row>
    <row r="90" spans="1:13" s="122" customFormat="1" ht="12.75" customHeight="1">
      <c r="A90" s="182"/>
      <c r="B90" s="185"/>
      <c r="C90" s="134" t="s">
        <v>36</v>
      </c>
      <c r="D90" s="133">
        <v>18.562456385205838</v>
      </c>
      <c r="E90" s="130">
        <v>17.435455975945619</v>
      </c>
      <c r="F90" s="130">
        <v>16.053355149821776</v>
      </c>
      <c r="G90" s="130">
        <v>15.73154794546674</v>
      </c>
      <c r="H90" s="132">
        <v>16.25349579919795</v>
      </c>
      <c r="I90" s="131" t="s">
        <v>35</v>
      </c>
      <c r="J90" s="130">
        <f t="shared" si="4"/>
        <v>-1.1270004092602193</v>
      </c>
      <c r="K90" s="130">
        <f t="shared" si="5"/>
        <v>-2.5091012353840618</v>
      </c>
      <c r="L90" s="130">
        <f t="shared" si="6"/>
        <v>-2.8309084397390976</v>
      </c>
      <c r="M90" s="129">
        <f t="shared" si="7"/>
        <v>-2.3089605860078883</v>
      </c>
    </row>
    <row r="91" spans="1:13" s="122" customFormat="1" ht="12.75" customHeight="1">
      <c r="A91" s="182"/>
      <c r="B91" s="185" t="s">
        <v>42</v>
      </c>
      <c r="C91" s="140" t="s">
        <v>40</v>
      </c>
      <c r="D91" s="139">
        <v>71.433933933933901</v>
      </c>
      <c r="E91" s="136">
        <v>70.692359999999994</v>
      </c>
      <c r="F91" s="136">
        <v>69.751329999999996</v>
      </c>
      <c r="G91" s="136">
        <v>68.981619999999992</v>
      </c>
      <c r="H91" s="138">
        <v>68.02413</v>
      </c>
      <c r="I91" s="137" t="s">
        <v>35</v>
      </c>
      <c r="J91" s="136">
        <f t="shared" si="4"/>
        <v>-0.74157393393390691</v>
      </c>
      <c r="K91" s="136">
        <f t="shared" si="5"/>
        <v>-1.6826039339339047</v>
      </c>
      <c r="L91" s="136">
        <f t="shared" si="6"/>
        <v>-2.4523139339339082</v>
      </c>
      <c r="M91" s="135">
        <f t="shared" si="7"/>
        <v>-3.409803933933901</v>
      </c>
    </row>
    <row r="92" spans="1:13" s="122" customFormat="1" ht="12.75" customHeight="1">
      <c r="A92" s="182"/>
      <c r="B92" s="185"/>
      <c r="C92" s="134" t="s">
        <v>39</v>
      </c>
      <c r="D92" s="133">
        <v>64.047362755651207</v>
      </c>
      <c r="E92" s="130">
        <v>64.229299999999995</v>
      </c>
      <c r="F92" s="130">
        <v>63.923670000000001</v>
      </c>
      <c r="G92" s="130">
        <v>64.862759999999994</v>
      </c>
      <c r="H92" s="132">
        <v>65.950789999999998</v>
      </c>
      <c r="I92" s="131" t="s">
        <v>35</v>
      </c>
      <c r="J92" s="130">
        <f t="shared" si="4"/>
        <v>0.18193724434878789</v>
      </c>
      <c r="K92" s="130">
        <f t="shared" si="5"/>
        <v>-0.12369275565120574</v>
      </c>
      <c r="L92" s="130">
        <f t="shared" si="6"/>
        <v>0.81539724434878735</v>
      </c>
      <c r="M92" s="129">
        <f t="shared" si="7"/>
        <v>1.9034272443487907</v>
      </c>
    </row>
    <row r="93" spans="1:13" s="122" customFormat="1" ht="12.75" customHeight="1">
      <c r="A93" s="182"/>
      <c r="B93" s="185"/>
      <c r="C93" s="134" t="s">
        <v>38</v>
      </c>
      <c r="D93" s="133">
        <v>95.323302155347704</v>
      </c>
      <c r="E93" s="130">
        <v>95.256399999999999</v>
      </c>
      <c r="F93" s="130">
        <v>95.197849999999889</v>
      </c>
      <c r="G93" s="130">
        <v>95.243110000000001</v>
      </c>
      <c r="H93" s="132">
        <v>95.268360000000001</v>
      </c>
      <c r="I93" s="131" t="s">
        <v>35</v>
      </c>
      <c r="J93" s="130">
        <f t="shared" si="4"/>
        <v>-6.6902155347705161E-2</v>
      </c>
      <c r="K93" s="130">
        <f t="shared" si="5"/>
        <v>-0.12545215534781562</v>
      </c>
      <c r="L93" s="130">
        <f t="shared" si="6"/>
        <v>-8.0192155347702965E-2</v>
      </c>
      <c r="M93" s="129">
        <f t="shared" si="7"/>
        <v>-5.4942155347703192E-2</v>
      </c>
    </row>
    <row r="94" spans="1:13" s="122" customFormat="1" ht="12.75" customHeight="1">
      <c r="A94" s="182"/>
      <c r="B94" s="185"/>
      <c r="C94" s="134" t="s">
        <v>37</v>
      </c>
      <c r="D94" s="133">
        <v>74.864130434782567</v>
      </c>
      <c r="E94" s="130">
        <v>75.453381657399603</v>
      </c>
      <c r="F94" s="130">
        <v>75.671305434662699</v>
      </c>
      <c r="G94" s="130">
        <v>75.851950297363345</v>
      </c>
      <c r="H94" s="132">
        <v>74.23865457006967</v>
      </c>
      <c r="I94" s="131" t="s">
        <v>35</v>
      </c>
      <c r="J94" s="130">
        <f t="shared" si="4"/>
        <v>0.58925122261703677</v>
      </c>
      <c r="K94" s="130">
        <f t="shared" si="5"/>
        <v>0.8071749998801323</v>
      </c>
      <c r="L94" s="130">
        <f t="shared" si="6"/>
        <v>0.98781986258077836</v>
      </c>
      <c r="M94" s="129">
        <f t="shared" si="7"/>
        <v>-0.62547586471289662</v>
      </c>
    </row>
    <row r="95" spans="1:13" s="122" customFormat="1" ht="12.75" customHeight="1">
      <c r="A95" s="182"/>
      <c r="B95" s="185"/>
      <c r="C95" s="134" t="s">
        <v>36</v>
      </c>
      <c r="D95" s="133">
        <v>26.245847176079678</v>
      </c>
      <c r="E95" s="130">
        <v>24.770473272245177</v>
      </c>
      <c r="F95" s="130">
        <v>22.981578324990352</v>
      </c>
      <c r="G95" s="130">
        <v>22.578399156134601</v>
      </c>
      <c r="H95" s="132">
        <v>23.242178209734206</v>
      </c>
      <c r="I95" s="131" t="s">
        <v>35</v>
      </c>
      <c r="J95" s="130">
        <f t="shared" si="4"/>
        <v>-1.4753739038345017</v>
      </c>
      <c r="K95" s="130">
        <f t="shared" si="5"/>
        <v>-3.2642688510893265</v>
      </c>
      <c r="L95" s="130">
        <f t="shared" si="6"/>
        <v>-3.667448019945077</v>
      </c>
      <c r="M95" s="129">
        <f t="shared" si="7"/>
        <v>-3.0036689663454723</v>
      </c>
    </row>
    <row r="96" spans="1:13" s="122" customFormat="1" ht="12.75" customHeight="1">
      <c r="A96" s="182"/>
      <c r="B96" s="185" t="s">
        <v>41</v>
      </c>
      <c r="C96" s="140" t="s">
        <v>40</v>
      </c>
      <c r="D96" s="139">
        <v>54.220665499124301</v>
      </c>
      <c r="E96" s="136">
        <v>53.448650000000001</v>
      </c>
      <c r="F96" s="136">
        <v>52.318419999999996</v>
      </c>
      <c r="G96" s="136">
        <v>51.270210000000006</v>
      </c>
      <c r="H96" s="138">
        <v>50.140979999999999</v>
      </c>
      <c r="I96" s="137" t="s">
        <v>35</v>
      </c>
      <c r="J96" s="136">
        <f t="shared" si="4"/>
        <v>-0.77201549912430067</v>
      </c>
      <c r="K96" s="136">
        <f t="shared" si="5"/>
        <v>-1.9022454991243052</v>
      </c>
      <c r="L96" s="136">
        <f t="shared" si="6"/>
        <v>-2.9504554991242955</v>
      </c>
      <c r="M96" s="135">
        <f t="shared" si="7"/>
        <v>-4.0796854991243023</v>
      </c>
    </row>
    <row r="97" spans="1:19" s="122" customFormat="1" ht="12.75" customHeight="1">
      <c r="A97" s="182"/>
      <c r="B97" s="185"/>
      <c r="C97" s="134" t="s">
        <v>39</v>
      </c>
      <c r="D97" s="133">
        <v>63.151927437641696</v>
      </c>
      <c r="E97" s="130">
        <v>63.09243</v>
      </c>
      <c r="F97" s="130">
        <v>62.691249999999997</v>
      </c>
      <c r="G97" s="130">
        <v>63.574860000000001</v>
      </c>
      <c r="H97" s="132">
        <v>64.547690000000003</v>
      </c>
      <c r="I97" s="131" t="s">
        <v>35</v>
      </c>
      <c r="J97" s="130">
        <f t="shared" si="4"/>
        <v>-5.9497437641695683E-2</v>
      </c>
      <c r="K97" s="130">
        <f t="shared" si="5"/>
        <v>-0.46067743764169933</v>
      </c>
      <c r="L97" s="130">
        <f t="shared" si="6"/>
        <v>0.42293256235830512</v>
      </c>
      <c r="M97" s="129">
        <f t="shared" si="7"/>
        <v>1.395762562358307</v>
      </c>
    </row>
    <row r="98" spans="1:19" s="122" customFormat="1" ht="12.75" customHeight="1">
      <c r="A98" s="182"/>
      <c r="B98" s="185"/>
      <c r="C98" s="134" t="s">
        <v>38</v>
      </c>
      <c r="D98" s="133">
        <v>79.966680549770899</v>
      </c>
      <c r="E98" s="130">
        <v>79.958110000000005</v>
      </c>
      <c r="F98" s="130">
        <v>79.790260000000004</v>
      </c>
      <c r="G98" s="130">
        <v>79.763620000000003</v>
      </c>
      <c r="H98" s="132">
        <v>79.778760000000005</v>
      </c>
      <c r="I98" s="131" t="s">
        <v>35</v>
      </c>
      <c r="J98" s="130">
        <f t="shared" si="4"/>
        <v>-8.5705497708943312E-3</v>
      </c>
      <c r="K98" s="130">
        <f t="shared" si="5"/>
        <v>-0.17642054977089572</v>
      </c>
      <c r="L98" s="130">
        <f t="shared" si="6"/>
        <v>-0.20306054977089616</v>
      </c>
      <c r="M98" s="129">
        <f t="shared" si="7"/>
        <v>-0.18792054977089379</v>
      </c>
    </row>
    <row r="99" spans="1:19" s="122" customFormat="1" ht="12.75" customHeight="1">
      <c r="A99" s="182"/>
      <c r="B99" s="185"/>
      <c r="C99" s="134" t="s">
        <v>37</v>
      </c>
      <c r="D99" s="133">
        <v>52.679738562091508</v>
      </c>
      <c r="E99" s="130">
        <v>53.380700618646969</v>
      </c>
      <c r="F99" s="130">
        <v>53.900034116468078</v>
      </c>
      <c r="G99" s="130">
        <v>54.248199343833861</v>
      </c>
      <c r="H99" s="132">
        <v>52.814135510514845</v>
      </c>
      <c r="I99" s="131" t="s">
        <v>35</v>
      </c>
      <c r="J99" s="130">
        <f t="shared" si="4"/>
        <v>0.70096205655546129</v>
      </c>
      <c r="K99" s="130">
        <f t="shared" si="5"/>
        <v>1.2202955543765697</v>
      </c>
      <c r="L99" s="130">
        <f t="shared" si="6"/>
        <v>1.5684607817423526</v>
      </c>
      <c r="M99" s="129">
        <f t="shared" si="7"/>
        <v>0.13439694842333694</v>
      </c>
    </row>
    <row r="100" spans="1:19" s="122" customFormat="1" ht="12.75" customHeight="1" thickBot="1">
      <c r="A100" s="183"/>
      <c r="B100" s="186"/>
      <c r="C100" s="128" t="s">
        <v>36</v>
      </c>
      <c r="D100" s="127">
        <v>12.996389891696724</v>
      </c>
      <c r="E100" s="124">
        <v>12.106943993054221</v>
      </c>
      <c r="F100" s="124">
        <v>11.03563493710527</v>
      </c>
      <c r="G100" s="124">
        <v>10.768601747274811</v>
      </c>
      <c r="H100" s="126">
        <v>11.13437041348212</v>
      </c>
      <c r="I100" s="125" t="s">
        <v>35</v>
      </c>
      <c r="J100" s="124">
        <f t="shared" si="4"/>
        <v>-0.8894458986425029</v>
      </c>
      <c r="K100" s="124">
        <f t="shared" si="5"/>
        <v>-1.9607549545914544</v>
      </c>
      <c r="L100" s="124">
        <f t="shared" si="6"/>
        <v>-2.227788144421913</v>
      </c>
      <c r="M100" s="123">
        <f t="shared" si="7"/>
        <v>-1.862019478214604</v>
      </c>
    </row>
    <row r="101" spans="1:19" ht="17.25" customHeight="1" thickTop="1">
      <c r="A101" s="120"/>
      <c r="B101" s="120"/>
      <c r="C101" s="121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</row>
    <row r="102" spans="1:19">
      <c r="A102" s="118" t="s">
        <v>63</v>
      </c>
    </row>
    <row r="103" spans="1:19" ht="12" customHeight="1" thickBot="1">
      <c r="A103" s="120"/>
      <c r="B103" s="120"/>
      <c r="C103" s="121"/>
      <c r="D103" s="120"/>
      <c r="E103" s="120"/>
      <c r="F103" s="120"/>
      <c r="G103" s="120"/>
      <c r="H103" s="120"/>
      <c r="I103" s="120"/>
      <c r="J103" s="120"/>
      <c r="K103" s="120"/>
      <c r="L103" s="120"/>
      <c r="M103" s="152" t="s">
        <v>56</v>
      </c>
    </row>
    <row r="104" spans="1:19" ht="19.5" customHeight="1" thickTop="1">
      <c r="A104" s="192"/>
      <c r="B104" s="193"/>
      <c r="C104" s="194"/>
      <c r="D104" s="151" t="s">
        <v>54</v>
      </c>
      <c r="E104" s="199" t="s">
        <v>53</v>
      </c>
      <c r="F104" s="200"/>
      <c r="G104" s="200"/>
      <c r="H104" s="201"/>
      <c r="I104" s="202" t="s">
        <v>52</v>
      </c>
      <c r="J104" s="200"/>
      <c r="K104" s="200"/>
      <c r="L104" s="200"/>
      <c r="M104" s="200"/>
    </row>
    <row r="105" spans="1:19" ht="19.5" customHeight="1" thickBot="1">
      <c r="A105" s="187"/>
      <c r="B105" s="188"/>
      <c r="C105" s="189"/>
      <c r="D105" s="149" t="s">
        <v>26</v>
      </c>
      <c r="E105" s="148" t="s">
        <v>51</v>
      </c>
      <c r="F105" s="148" t="s">
        <v>50</v>
      </c>
      <c r="G105" s="148" t="s">
        <v>49</v>
      </c>
      <c r="H105" s="150" t="s">
        <v>48</v>
      </c>
      <c r="I105" s="149" t="s">
        <v>26</v>
      </c>
      <c r="J105" s="148" t="s">
        <v>51</v>
      </c>
      <c r="K105" s="148" t="s">
        <v>50</v>
      </c>
      <c r="L105" s="148" t="s">
        <v>49</v>
      </c>
      <c r="M105" s="147" t="s">
        <v>48</v>
      </c>
    </row>
    <row r="106" spans="1:19" ht="12.75" customHeight="1" thickTop="1">
      <c r="A106" s="195" t="s">
        <v>47</v>
      </c>
      <c r="B106" s="190" t="s">
        <v>43</v>
      </c>
      <c r="C106" s="176" t="s">
        <v>40</v>
      </c>
      <c r="D106" s="175">
        <v>6724</v>
      </c>
      <c r="E106" s="172">
        <v>6800.7569999999996</v>
      </c>
      <c r="F106" s="172">
        <v>6818.7049999999999</v>
      </c>
      <c r="G106" s="172">
        <v>6750.067</v>
      </c>
      <c r="H106" s="174">
        <v>6615.3329999999996</v>
      </c>
      <c r="I106" s="173" t="s">
        <v>46</v>
      </c>
      <c r="J106" s="172">
        <f t="shared" ref="J106:J150" si="8">-$D106+E106</f>
        <v>76.756999999999607</v>
      </c>
      <c r="K106" s="172">
        <f t="shared" ref="K106:K150" si="9">-$D106+F106</f>
        <v>94.704999999999927</v>
      </c>
      <c r="L106" s="172">
        <f t="shared" ref="L106:L150" si="10">-$D106+G106</f>
        <v>26.067000000000007</v>
      </c>
      <c r="M106" s="171">
        <f t="shared" ref="M106:M150" si="11">-$D106+H106</f>
        <v>-108.66700000000037</v>
      </c>
      <c r="O106" s="122"/>
      <c r="P106" s="122"/>
      <c r="Q106" s="122"/>
      <c r="R106" s="122"/>
      <c r="S106" s="122"/>
    </row>
    <row r="107" spans="1:19" ht="12.75" customHeight="1">
      <c r="A107" s="196"/>
      <c r="B107" s="191"/>
      <c r="C107" s="164" t="s">
        <v>39</v>
      </c>
      <c r="D107" s="163">
        <v>1105</v>
      </c>
      <c r="E107" s="160">
        <v>1120.242</v>
      </c>
      <c r="F107" s="160">
        <v>1074.0139999999999</v>
      </c>
      <c r="G107" s="160">
        <v>1027.586</v>
      </c>
      <c r="H107" s="162">
        <v>957.3347</v>
      </c>
      <c r="I107" s="161" t="s">
        <v>35</v>
      </c>
      <c r="J107" s="160">
        <f t="shared" si="8"/>
        <v>15.241999999999962</v>
      </c>
      <c r="K107" s="160">
        <f t="shared" si="9"/>
        <v>-30.986000000000104</v>
      </c>
      <c r="L107" s="160">
        <f t="shared" si="10"/>
        <v>-77.413999999999987</v>
      </c>
      <c r="M107" s="159">
        <f t="shared" si="11"/>
        <v>-147.6653</v>
      </c>
      <c r="O107" s="122"/>
      <c r="P107" s="122"/>
      <c r="Q107" s="122"/>
      <c r="R107" s="122"/>
      <c r="S107" s="122"/>
    </row>
    <row r="108" spans="1:19" ht="12.75" customHeight="1">
      <c r="A108" s="196"/>
      <c r="B108" s="191"/>
      <c r="C108" s="164" t="s">
        <v>38</v>
      </c>
      <c r="D108" s="163">
        <v>4163</v>
      </c>
      <c r="E108" s="160">
        <v>4144.799</v>
      </c>
      <c r="F108" s="160">
        <v>4024.3020000000001</v>
      </c>
      <c r="G108" s="160">
        <v>3739.1709999999998</v>
      </c>
      <c r="H108" s="162">
        <v>3536.904</v>
      </c>
      <c r="I108" s="161" t="s">
        <v>35</v>
      </c>
      <c r="J108" s="160">
        <f t="shared" si="8"/>
        <v>-18.201000000000022</v>
      </c>
      <c r="K108" s="160">
        <f t="shared" si="9"/>
        <v>-138.69799999999987</v>
      </c>
      <c r="L108" s="160">
        <f t="shared" si="10"/>
        <v>-423.82900000000018</v>
      </c>
      <c r="M108" s="159">
        <f t="shared" si="11"/>
        <v>-626.096</v>
      </c>
      <c r="O108" s="122"/>
      <c r="P108" s="122"/>
      <c r="Q108" s="122"/>
      <c r="R108" s="122"/>
      <c r="S108" s="122"/>
    </row>
    <row r="109" spans="1:19" ht="12.75" customHeight="1">
      <c r="A109" s="196"/>
      <c r="B109" s="191"/>
      <c r="C109" s="164" t="s">
        <v>37</v>
      </c>
      <c r="D109" s="163">
        <v>932.61119521701721</v>
      </c>
      <c r="E109" s="160">
        <v>985.67952058771152</v>
      </c>
      <c r="F109" s="160">
        <v>1135.8488789244986</v>
      </c>
      <c r="G109" s="160">
        <v>1331.3157520833515</v>
      </c>
      <c r="H109" s="162">
        <v>1353.6952811637516</v>
      </c>
      <c r="I109" s="161" t="s">
        <v>35</v>
      </c>
      <c r="J109" s="160">
        <f t="shared" si="8"/>
        <v>53.068325370694311</v>
      </c>
      <c r="K109" s="160">
        <f t="shared" si="9"/>
        <v>203.23768370748144</v>
      </c>
      <c r="L109" s="160">
        <f t="shared" si="10"/>
        <v>398.70455686633431</v>
      </c>
      <c r="M109" s="159">
        <f t="shared" si="11"/>
        <v>421.08408594673438</v>
      </c>
      <c r="O109" s="122"/>
      <c r="P109" s="122"/>
      <c r="Q109" s="122"/>
      <c r="R109" s="122"/>
      <c r="S109" s="122"/>
    </row>
    <row r="110" spans="1:19" ht="12.75" customHeight="1">
      <c r="A110" s="196"/>
      <c r="B110" s="191"/>
      <c r="C110" s="164" t="s">
        <v>36</v>
      </c>
      <c r="D110" s="163">
        <v>523.38880478298267</v>
      </c>
      <c r="E110" s="160">
        <v>550.03737941228837</v>
      </c>
      <c r="F110" s="160">
        <v>584.53992107550152</v>
      </c>
      <c r="G110" s="160">
        <v>651.99364791664846</v>
      </c>
      <c r="H110" s="162">
        <v>767.39971883624844</v>
      </c>
      <c r="I110" s="161" t="s">
        <v>35</v>
      </c>
      <c r="J110" s="160">
        <f t="shared" si="8"/>
        <v>26.648574629305699</v>
      </c>
      <c r="K110" s="160">
        <f t="shared" si="9"/>
        <v>61.15111629251885</v>
      </c>
      <c r="L110" s="160">
        <f t="shared" si="10"/>
        <v>128.60484313366578</v>
      </c>
      <c r="M110" s="159">
        <f t="shared" si="11"/>
        <v>244.01091405326576</v>
      </c>
      <c r="O110" s="122"/>
      <c r="P110" s="122"/>
      <c r="Q110" s="122"/>
      <c r="R110" s="122"/>
      <c r="S110" s="122"/>
    </row>
    <row r="111" spans="1:19" ht="12.75" customHeight="1">
      <c r="A111" s="196"/>
      <c r="B111" s="191" t="s">
        <v>42</v>
      </c>
      <c r="C111" s="170" t="s">
        <v>40</v>
      </c>
      <c r="D111" s="169">
        <v>3699</v>
      </c>
      <c r="E111" s="166">
        <v>3734.8440000000001</v>
      </c>
      <c r="F111" s="166">
        <v>3697.9630000000002</v>
      </c>
      <c r="G111" s="166">
        <v>3620.6260000000002</v>
      </c>
      <c r="H111" s="168">
        <v>3512.8389999999999</v>
      </c>
      <c r="I111" s="167" t="s">
        <v>35</v>
      </c>
      <c r="J111" s="166">
        <f t="shared" si="8"/>
        <v>35.844000000000051</v>
      </c>
      <c r="K111" s="166">
        <f t="shared" si="9"/>
        <v>-1.0369999999998072</v>
      </c>
      <c r="L111" s="166">
        <f t="shared" si="10"/>
        <v>-78.373999999999796</v>
      </c>
      <c r="M111" s="165">
        <f t="shared" si="11"/>
        <v>-186.16100000000006</v>
      </c>
      <c r="O111" s="122"/>
      <c r="P111" s="122"/>
      <c r="Q111" s="122"/>
      <c r="R111" s="122"/>
      <c r="S111" s="122"/>
    </row>
    <row r="112" spans="1:19" ht="12.75" customHeight="1">
      <c r="A112" s="196"/>
      <c r="B112" s="191"/>
      <c r="C112" s="164" t="s">
        <v>39</v>
      </c>
      <c r="D112" s="163">
        <v>568</v>
      </c>
      <c r="E112" s="160">
        <v>572.00250000000005</v>
      </c>
      <c r="F112" s="160">
        <v>547.27499999999998</v>
      </c>
      <c r="G112" s="160">
        <v>520.96249999999998</v>
      </c>
      <c r="H112" s="162">
        <v>483.74450000000002</v>
      </c>
      <c r="I112" s="161" t="s">
        <v>35</v>
      </c>
      <c r="J112" s="160">
        <f t="shared" si="8"/>
        <v>4.0025000000000546</v>
      </c>
      <c r="K112" s="160">
        <f t="shared" si="9"/>
        <v>-20.725000000000023</v>
      </c>
      <c r="L112" s="160">
        <f t="shared" si="10"/>
        <v>-47.037500000000023</v>
      </c>
      <c r="M112" s="159">
        <f t="shared" si="11"/>
        <v>-84.255499999999984</v>
      </c>
      <c r="O112" s="122"/>
      <c r="P112" s="122"/>
      <c r="Q112" s="122"/>
      <c r="R112" s="122"/>
      <c r="S112" s="122"/>
    </row>
    <row r="113" spans="1:19" ht="12.75" customHeight="1">
      <c r="A113" s="196"/>
      <c r="B113" s="191"/>
      <c r="C113" s="164" t="s">
        <v>38</v>
      </c>
      <c r="D113" s="163">
        <v>2285</v>
      </c>
      <c r="E113" s="160">
        <v>2258.8449999999998</v>
      </c>
      <c r="F113" s="160">
        <v>2155.951</v>
      </c>
      <c r="G113" s="160">
        <v>1976.521</v>
      </c>
      <c r="H113" s="162">
        <v>1848.1610000000001</v>
      </c>
      <c r="I113" s="161" t="s">
        <v>35</v>
      </c>
      <c r="J113" s="160">
        <f t="shared" si="8"/>
        <v>-26.1550000000002</v>
      </c>
      <c r="K113" s="160">
        <f t="shared" si="9"/>
        <v>-129.04899999999998</v>
      </c>
      <c r="L113" s="160">
        <f t="shared" si="10"/>
        <v>-308.47900000000004</v>
      </c>
      <c r="M113" s="159">
        <f t="shared" si="11"/>
        <v>-436.83899999999994</v>
      </c>
      <c r="O113" s="122"/>
      <c r="P113" s="122"/>
      <c r="Q113" s="122"/>
      <c r="R113" s="122"/>
      <c r="S113" s="122"/>
    </row>
    <row r="114" spans="1:19" ht="12.75" customHeight="1">
      <c r="A114" s="196"/>
      <c r="B114" s="191"/>
      <c r="C114" s="164" t="s">
        <v>37</v>
      </c>
      <c r="D114" s="163">
        <v>536.33151183970858</v>
      </c>
      <c r="E114" s="160">
        <v>570.35323839971807</v>
      </c>
      <c r="F114" s="160">
        <v>639.80886362454316</v>
      </c>
      <c r="G114" s="160">
        <v>732.24668811801894</v>
      </c>
      <c r="H114" s="162">
        <v>729.66544475323201</v>
      </c>
      <c r="I114" s="161" t="s">
        <v>35</v>
      </c>
      <c r="J114" s="160">
        <f t="shared" si="8"/>
        <v>34.021726560009483</v>
      </c>
      <c r="K114" s="160">
        <f t="shared" si="9"/>
        <v>103.47735178483458</v>
      </c>
      <c r="L114" s="160">
        <f t="shared" si="10"/>
        <v>195.91517627831035</v>
      </c>
      <c r="M114" s="159">
        <f t="shared" si="11"/>
        <v>193.33393291352343</v>
      </c>
      <c r="O114" s="122"/>
      <c r="P114" s="122"/>
      <c r="Q114" s="122"/>
      <c r="R114" s="122"/>
      <c r="S114" s="122"/>
    </row>
    <row r="115" spans="1:19" ht="12.75" customHeight="1">
      <c r="A115" s="196"/>
      <c r="B115" s="191"/>
      <c r="C115" s="164" t="s">
        <v>36</v>
      </c>
      <c r="D115" s="163">
        <v>309.66848816029147</v>
      </c>
      <c r="E115" s="160">
        <v>333.64336160028188</v>
      </c>
      <c r="F115" s="160">
        <v>354.92873637545682</v>
      </c>
      <c r="G115" s="160">
        <v>390.89651188198098</v>
      </c>
      <c r="H115" s="162">
        <v>451.268155246768</v>
      </c>
      <c r="I115" s="161" t="s">
        <v>35</v>
      </c>
      <c r="J115" s="160">
        <f t="shared" si="8"/>
        <v>23.974873439990404</v>
      </c>
      <c r="K115" s="160">
        <f t="shared" si="9"/>
        <v>45.260248215165348</v>
      </c>
      <c r="L115" s="160">
        <f t="shared" si="10"/>
        <v>81.22802372168951</v>
      </c>
      <c r="M115" s="159">
        <f t="shared" si="11"/>
        <v>141.59966708647653</v>
      </c>
      <c r="O115" s="122"/>
      <c r="P115" s="122"/>
      <c r="Q115" s="122"/>
      <c r="R115" s="122"/>
      <c r="S115" s="122"/>
    </row>
    <row r="116" spans="1:19" ht="12.75" customHeight="1">
      <c r="A116" s="196"/>
      <c r="B116" s="191" t="s">
        <v>41</v>
      </c>
      <c r="C116" s="170" t="s">
        <v>40</v>
      </c>
      <c r="D116" s="169">
        <v>3025</v>
      </c>
      <c r="E116" s="166">
        <v>3065.913</v>
      </c>
      <c r="F116" s="166">
        <v>3120.7420000000002</v>
      </c>
      <c r="G116" s="166">
        <v>3129.4409999999998</v>
      </c>
      <c r="H116" s="168">
        <v>3102.4940000000001</v>
      </c>
      <c r="I116" s="167" t="s">
        <v>35</v>
      </c>
      <c r="J116" s="166">
        <f t="shared" si="8"/>
        <v>40.913000000000011</v>
      </c>
      <c r="K116" s="166">
        <f t="shared" si="9"/>
        <v>95.742000000000189</v>
      </c>
      <c r="L116" s="166">
        <f t="shared" si="10"/>
        <v>104.4409999999998</v>
      </c>
      <c r="M116" s="165">
        <f t="shared" si="11"/>
        <v>77.494000000000142</v>
      </c>
      <c r="O116" s="122"/>
      <c r="P116" s="122"/>
      <c r="Q116" s="122"/>
      <c r="R116" s="122"/>
      <c r="S116" s="122"/>
    </row>
    <row r="117" spans="1:19" ht="12.75" customHeight="1">
      <c r="A117" s="196"/>
      <c r="B117" s="191"/>
      <c r="C117" s="164" t="s">
        <v>39</v>
      </c>
      <c r="D117" s="163">
        <v>537</v>
      </c>
      <c r="E117" s="160">
        <v>548.23919999999998</v>
      </c>
      <c r="F117" s="160">
        <v>526.73869999999999</v>
      </c>
      <c r="G117" s="160">
        <v>506.62369999999999</v>
      </c>
      <c r="H117" s="162">
        <v>473.59010000000001</v>
      </c>
      <c r="I117" s="161" t="s">
        <v>35</v>
      </c>
      <c r="J117" s="160">
        <f t="shared" si="8"/>
        <v>11.239199999999983</v>
      </c>
      <c r="K117" s="160">
        <f t="shared" si="9"/>
        <v>-10.261300000000006</v>
      </c>
      <c r="L117" s="160">
        <f t="shared" si="10"/>
        <v>-30.376300000000015</v>
      </c>
      <c r="M117" s="159">
        <f t="shared" si="11"/>
        <v>-63.409899999999993</v>
      </c>
      <c r="O117" s="122"/>
      <c r="P117" s="122"/>
      <c r="Q117" s="122"/>
      <c r="R117" s="122"/>
      <c r="S117" s="122"/>
    </row>
    <row r="118" spans="1:19" ht="12.75" customHeight="1">
      <c r="A118" s="196"/>
      <c r="B118" s="191"/>
      <c r="C118" s="164" t="s">
        <v>38</v>
      </c>
      <c r="D118" s="163">
        <v>1878</v>
      </c>
      <c r="E118" s="160">
        <v>1885.954</v>
      </c>
      <c r="F118" s="160">
        <v>1868.3520000000001</v>
      </c>
      <c r="G118" s="160">
        <v>1762.6510000000001</v>
      </c>
      <c r="H118" s="162">
        <v>1688.7429999999999</v>
      </c>
      <c r="I118" s="161" t="s">
        <v>35</v>
      </c>
      <c r="J118" s="160">
        <f t="shared" si="8"/>
        <v>7.9539999999999509</v>
      </c>
      <c r="K118" s="160">
        <f t="shared" si="9"/>
        <v>-9.6479999999999109</v>
      </c>
      <c r="L118" s="160">
        <f t="shared" si="10"/>
        <v>-115.34899999999993</v>
      </c>
      <c r="M118" s="159">
        <f t="shared" si="11"/>
        <v>-189.25700000000006</v>
      </c>
      <c r="O118" s="122"/>
      <c r="P118" s="122"/>
      <c r="Q118" s="122"/>
      <c r="R118" s="122"/>
      <c r="S118" s="122"/>
    </row>
    <row r="119" spans="1:19" ht="12.75" customHeight="1">
      <c r="A119" s="196"/>
      <c r="B119" s="191"/>
      <c r="C119" s="164" t="s">
        <v>37</v>
      </c>
      <c r="D119" s="163">
        <v>396.27968337730874</v>
      </c>
      <c r="E119" s="160">
        <v>415.3262821879934</v>
      </c>
      <c r="F119" s="160">
        <v>496.04001529995543</v>
      </c>
      <c r="G119" s="160">
        <v>599.06916396533256</v>
      </c>
      <c r="H119" s="162">
        <v>624.02983641051958</v>
      </c>
      <c r="I119" s="161" t="s">
        <v>35</v>
      </c>
      <c r="J119" s="160">
        <f t="shared" si="8"/>
        <v>19.046598810684657</v>
      </c>
      <c r="K119" s="160">
        <f t="shared" si="9"/>
        <v>99.760331922646685</v>
      </c>
      <c r="L119" s="160">
        <f t="shared" si="10"/>
        <v>202.78948058802382</v>
      </c>
      <c r="M119" s="159">
        <f t="shared" si="11"/>
        <v>227.75015303321084</v>
      </c>
      <c r="O119" s="122"/>
      <c r="P119" s="122"/>
      <c r="Q119" s="122"/>
      <c r="R119" s="122"/>
      <c r="S119" s="122"/>
    </row>
    <row r="120" spans="1:19" ht="12.75" customHeight="1" thickBot="1">
      <c r="A120" s="197"/>
      <c r="B120" s="198"/>
      <c r="C120" s="158" t="s">
        <v>36</v>
      </c>
      <c r="D120" s="157">
        <v>213.72031662269129</v>
      </c>
      <c r="E120" s="154">
        <v>216.39401781200652</v>
      </c>
      <c r="F120" s="154">
        <v>229.61118470004459</v>
      </c>
      <c r="G120" s="154">
        <v>261.09713603466759</v>
      </c>
      <c r="H120" s="156">
        <v>316.13156358948044</v>
      </c>
      <c r="I120" s="155" t="s">
        <v>35</v>
      </c>
      <c r="J120" s="154">
        <f t="shared" si="8"/>
        <v>2.6737011893152385</v>
      </c>
      <c r="K120" s="154">
        <f t="shared" si="9"/>
        <v>15.890868077353304</v>
      </c>
      <c r="L120" s="154">
        <f t="shared" si="10"/>
        <v>47.3768194119763</v>
      </c>
      <c r="M120" s="153">
        <f t="shared" si="11"/>
        <v>102.41124696678915</v>
      </c>
      <c r="O120" s="122"/>
      <c r="P120" s="122"/>
      <c r="Q120" s="122"/>
      <c r="R120" s="122"/>
      <c r="S120" s="122"/>
    </row>
    <row r="121" spans="1:19" ht="12.75" customHeight="1" thickTop="1">
      <c r="A121" s="195" t="s">
        <v>45</v>
      </c>
      <c r="B121" s="190" t="s">
        <v>43</v>
      </c>
      <c r="C121" s="176" t="s">
        <v>40</v>
      </c>
      <c r="D121" s="175">
        <v>6724</v>
      </c>
      <c r="E121" s="172">
        <v>6783.9719999999998</v>
      </c>
      <c r="F121" s="172">
        <v>6734.9579999999996</v>
      </c>
      <c r="G121" s="172">
        <v>6536.9219999999996</v>
      </c>
      <c r="H121" s="174">
        <v>6286.5379999999996</v>
      </c>
      <c r="I121" s="173" t="s">
        <v>35</v>
      </c>
      <c r="J121" s="172">
        <f t="shared" si="8"/>
        <v>59.971999999999753</v>
      </c>
      <c r="K121" s="172">
        <f t="shared" si="9"/>
        <v>10.957999999999629</v>
      </c>
      <c r="L121" s="172">
        <f t="shared" si="10"/>
        <v>-187.07800000000043</v>
      </c>
      <c r="M121" s="171">
        <f t="shared" si="11"/>
        <v>-437.46200000000044</v>
      </c>
      <c r="O121" s="122"/>
      <c r="P121" s="122"/>
      <c r="Q121" s="122"/>
      <c r="R121" s="122"/>
      <c r="S121" s="122"/>
    </row>
    <row r="122" spans="1:19" ht="12.75" customHeight="1">
      <c r="A122" s="196"/>
      <c r="B122" s="191"/>
      <c r="C122" s="164" t="s">
        <v>39</v>
      </c>
      <c r="D122" s="163">
        <v>1105</v>
      </c>
      <c r="E122" s="160">
        <v>1118.2470000000001</v>
      </c>
      <c r="F122" s="160">
        <v>1055.261</v>
      </c>
      <c r="G122" s="160">
        <v>987.35969999999998</v>
      </c>
      <c r="H122" s="162">
        <v>910.38040000000001</v>
      </c>
      <c r="I122" s="161" t="s">
        <v>35</v>
      </c>
      <c r="J122" s="160">
        <f t="shared" si="8"/>
        <v>13.247000000000071</v>
      </c>
      <c r="K122" s="160">
        <f t="shared" si="9"/>
        <v>-49.739000000000033</v>
      </c>
      <c r="L122" s="160">
        <f t="shared" si="10"/>
        <v>-117.64030000000002</v>
      </c>
      <c r="M122" s="159">
        <f t="shared" si="11"/>
        <v>-194.61959999999999</v>
      </c>
      <c r="O122" s="122"/>
      <c r="P122" s="122"/>
      <c r="Q122" s="122"/>
      <c r="R122" s="122"/>
      <c r="S122" s="122"/>
    </row>
    <row r="123" spans="1:19" ht="12.75" customHeight="1">
      <c r="A123" s="196"/>
      <c r="B123" s="191"/>
      <c r="C123" s="164" t="s">
        <v>38</v>
      </c>
      <c r="D123" s="163">
        <v>4163</v>
      </c>
      <c r="E123" s="160">
        <v>4141.6480000000001</v>
      </c>
      <c r="F123" s="160">
        <v>3999.5459999999998</v>
      </c>
      <c r="G123" s="160">
        <v>3668.57</v>
      </c>
      <c r="H123" s="162">
        <v>3439.6559999999999</v>
      </c>
      <c r="I123" s="161" t="s">
        <v>35</v>
      </c>
      <c r="J123" s="160">
        <f t="shared" si="8"/>
        <v>-21.351999999999862</v>
      </c>
      <c r="K123" s="160">
        <f t="shared" si="9"/>
        <v>-163.45400000000018</v>
      </c>
      <c r="L123" s="160">
        <f t="shared" si="10"/>
        <v>-494.42999999999984</v>
      </c>
      <c r="M123" s="159">
        <f t="shared" si="11"/>
        <v>-723.34400000000005</v>
      </c>
      <c r="O123" s="122"/>
      <c r="P123" s="122"/>
      <c r="Q123" s="122"/>
      <c r="R123" s="122"/>
      <c r="S123" s="122"/>
    </row>
    <row r="124" spans="1:19" ht="12.75" customHeight="1">
      <c r="A124" s="196"/>
      <c r="B124" s="191"/>
      <c r="C124" s="164" t="s">
        <v>37</v>
      </c>
      <c r="D124" s="163">
        <v>932.61119521701721</v>
      </c>
      <c r="E124" s="160">
        <v>982.03153957881477</v>
      </c>
      <c r="F124" s="160">
        <v>1121.6163659801505</v>
      </c>
      <c r="G124" s="160">
        <v>1287.8639190112585</v>
      </c>
      <c r="H124" s="162">
        <v>1273.3322147170238</v>
      </c>
      <c r="I124" s="161" t="s">
        <v>35</v>
      </c>
      <c r="J124" s="160">
        <f t="shared" si="8"/>
        <v>49.420344361797561</v>
      </c>
      <c r="K124" s="160">
        <f t="shared" si="9"/>
        <v>189.00517076313326</v>
      </c>
      <c r="L124" s="160">
        <f t="shared" si="10"/>
        <v>355.25272379424132</v>
      </c>
      <c r="M124" s="159">
        <f t="shared" si="11"/>
        <v>340.72101950000661</v>
      </c>
      <c r="O124" s="122"/>
      <c r="P124" s="122"/>
      <c r="Q124" s="122"/>
      <c r="R124" s="122"/>
      <c r="S124" s="122"/>
    </row>
    <row r="125" spans="1:19" ht="12.75" customHeight="1">
      <c r="A125" s="196"/>
      <c r="B125" s="191"/>
      <c r="C125" s="164" t="s">
        <v>36</v>
      </c>
      <c r="D125" s="163">
        <v>523.38880478298267</v>
      </c>
      <c r="E125" s="160">
        <v>542.04666042118424</v>
      </c>
      <c r="F125" s="160">
        <v>558.53433401984944</v>
      </c>
      <c r="G125" s="160">
        <v>593.12768098874142</v>
      </c>
      <c r="H125" s="162">
        <v>663.16948528297542</v>
      </c>
      <c r="I125" s="161" t="s">
        <v>35</v>
      </c>
      <c r="J125" s="160">
        <f t="shared" si="8"/>
        <v>18.657855638201568</v>
      </c>
      <c r="K125" s="160">
        <f t="shared" si="9"/>
        <v>35.145529236866764</v>
      </c>
      <c r="L125" s="160">
        <f t="shared" si="10"/>
        <v>69.738876205758743</v>
      </c>
      <c r="M125" s="159">
        <f t="shared" si="11"/>
        <v>139.78068049999274</v>
      </c>
      <c r="O125" s="122"/>
      <c r="P125" s="122"/>
      <c r="Q125" s="122"/>
      <c r="R125" s="122"/>
      <c r="S125" s="122"/>
    </row>
    <row r="126" spans="1:19" ht="12.75" customHeight="1">
      <c r="A126" s="196"/>
      <c r="B126" s="191" t="s">
        <v>42</v>
      </c>
      <c r="C126" s="170" t="s">
        <v>40</v>
      </c>
      <c r="D126" s="169">
        <v>3699</v>
      </c>
      <c r="E126" s="166">
        <v>3729.348</v>
      </c>
      <c r="F126" s="166">
        <v>3645.625</v>
      </c>
      <c r="G126" s="166">
        <v>3501.2950000000001</v>
      </c>
      <c r="H126" s="168">
        <v>3343.5439999999999</v>
      </c>
      <c r="I126" s="167" t="s">
        <v>35</v>
      </c>
      <c r="J126" s="166">
        <f t="shared" si="8"/>
        <v>30.347999999999956</v>
      </c>
      <c r="K126" s="166">
        <f t="shared" si="9"/>
        <v>-53.375</v>
      </c>
      <c r="L126" s="166">
        <f t="shared" si="10"/>
        <v>-197.70499999999993</v>
      </c>
      <c r="M126" s="165">
        <f t="shared" si="11"/>
        <v>-355.45600000000013</v>
      </c>
      <c r="O126" s="122"/>
      <c r="P126" s="122"/>
      <c r="Q126" s="122"/>
      <c r="R126" s="122"/>
      <c r="S126" s="122"/>
    </row>
    <row r="127" spans="1:19" ht="12.75" customHeight="1">
      <c r="A127" s="196"/>
      <c r="B127" s="191"/>
      <c r="C127" s="164" t="s">
        <v>39</v>
      </c>
      <c r="D127" s="163">
        <v>568</v>
      </c>
      <c r="E127" s="160">
        <v>573.03530000000001</v>
      </c>
      <c r="F127" s="160">
        <v>538.30970000000002</v>
      </c>
      <c r="G127" s="160">
        <v>498.51909999999998</v>
      </c>
      <c r="H127" s="162">
        <v>457.19560000000001</v>
      </c>
      <c r="I127" s="161" t="s">
        <v>35</v>
      </c>
      <c r="J127" s="160">
        <f t="shared" si="8"/>
        <v>5.0353000000000065</v>
      </c>
      <c r="K127" s="160">
        <f t="shared" si="9"/>
        <v>-29.690299999999979</v>
      </c>
      <c r="L127" s="160">
        <f t="shared" si="10"/>
        <v>-69.48090000000002</v>
      </c>
      <c r="M127" s="159">
        <f t="shared" si="11"/>
        <v>-110.80439999999999</v>
      </c>
      <c r="O127" s="122"/>
      <c r="P127" s="122"/>
      <c r="Q127" s="122"/>
      <c r="R127" s="122"/>
      <c r="S127" s="122"/>
    </row>
    <row r="128" spans="1:19" ht="12.75" customHeight="1">
      <c r="A128" s="196"/>
      <c r="B128" s="191"/>
      <c r="C128" s="164" t="s">
        <v>38</v>
      </c>
      <c r="D128" s="163">
        <v>2285</v>
      </c>
      <c r="E128" s="160">
        <v>2260.4340000000002</v>
      </c>
      <c r="F128" s="160">
        <v>2146.058</v>
      </c>
      <c r="G128" s="160">
        <v>1954.905</v>
      </c>
      <c r="H128" s="162">
        <v>1822.787</v>
      </c>
      <c r="I128" s="161" t="s">
        <v>35</v>
      </c>
      <c r="J128" s="160">
        <f t="shared" si="8"/>
        <v>-24.565999999999804</v>
      </c>
      <c r="K128" s="160">
        <f t="shared" si="9"/>
        <v>-138.94200000000001</v>
      </c>
      <c r="L128" s="160">
        <f t="shared" si="10"/>
        <v>-330.09500000000003</v>
      </c>
      <c r="M128" s="159">
        <f t="shared" si="11"/>
        <v>-462.21299999999997</v>
      </c>
      <c r="O128" s="122"/>
      <c r="P128" s="122"/>
      <c r="Q128" s="122"/>
      <c r="R128" s="122"/>
      <c r="S128" s="122"/>
    </row>
    <row r="129" spans="1:19" ht="12.75" customHeight="1">
      <c r="A129" s="196"/>
      <c r="B129" s="191"/>
      <c r="C129" s="164" t="s">
        <v>37</v>
      </c>
      <c r="D129" s="163">
        <v>536.33151183970858</v>
      </c>
      <c r="E129" s="160">
        <v>568.80028944163291</v>
      </c>
      <c r="F129" s="160">
        <v>628.86282873658467</v>
      </c>
      <c r="G129" s="160">
        <v>705.83673251189316</v>
      </c>
      <c r="H129" s="162">
        <v>692.38787180723762</v>
      </c>
      <c r="I129" s="161" t="s">
        <v>35</v>
      </c>
      <c r="J129" s="160">
        <f t="shared" si="8"/>
        <v>32.46877760192433</v>
      </c>
      <c r="K129" s="160">
        <f t="shared" si="9"/>
        <v>92.531316896876092</v>
      </c>
      <c r="L129" s="160">
        <f t="shared" si="10"/>
        <v>169.50522067218458</v>
      </c>
      <c r="M129" s="159">
        <f t="shared" si="11"/>
        <v>156.05635996752903</v>
      </c>
      <c r="O129" s="122"/>
      <c r="P129" s="122"/>
      <c r="Q129" s="122"/>
      <c r="R129" s="122"/>
      <c r="S129" s="122"/>
    </row>
    <row r="130" spans="1:19" ht="12.75" customHeight="1">
      <c r="A130" s="196"/>
      <c r="B130" s="191"/>
      <c r="C130" s="164" t="s">
        <v>36</v>
      </c>
      <c r="D130" s="163">
        <v>309.66848816029147</v>
      </c>
      <c r="E130" s="160">
        <v>327.07821055836621</v>
      </c>
      <c r="F130" s="160">
        <v>332.39407126341524</v>
      </c>
      <c r="G130" s="160">
        <v>342.03376748810678</v>
      </c>
      <c r="H130" s="162">
        <v>371.17262819276243</v>
      </c>
      <c r="I130" s="161" t="s">
        <v>35</v>
      </c>
      <c r="J130" s="160">
        <f t="shared" si="8"/>
        <v>17.409722398074734</v>
      </c>
      <c r="K130" s="160">
        <f t="shared" si="9"/>
        <v>22.725583103123768</v>
      </c>
      <c r="L130" s="160">
        <f t="shared" si="10"/>
        <v>32.365279327815301</v>
      </c>
      <c r="M130" s="159">
        <f t="shared" si="11"/>
        <v>61.504140032470957</v>
      </c>
      <c r="O130" s="122"/>
      <c r="P130" s="122"/>
      <c r="Q130" s="122"/>
      <c r="R130" s="122"/>
      <c r="S130" s="122"/>
    </row>
    <row r="131" spans="1:19" ht="12.75" customHeight="1">
      <c r="A131" s="196"/>
      <c r="B131" s="191" t="s">
        <v>41</v>
      </c>
      <c r="C131" s="170" t="s">
        <v>40</v>
      </c>
      <c r="D131" s="169">
        <v>3025</v>
      </c>
      <c r="E131" s="166">
        <v>3054.6239999999998</v>
      </c>
      <c r="F131" s="166">
        <v>3089.3330000000001</v>
      </c>
      <c r="G131" s="166">
        <v>3035.627</v>
      </c>
      <c r="H131" s="168">
        <v>2942.9949999999999</v>
      </c>
      <c r="I131" s="167" t="s">
        <v>35</v>
      </c>
      <c r="J131" s="166">
        <f t="shared" si="8"/>
        <v>29.623999999999796</v>
      </c>
      <c r="K131" s="166">
        <f t="shared" si="9"/>
        <v>64.333000000000084</v>
      </c>
      <c r="L131" s="166">
        <f t="shared" si="10"/>
        <v>10.626999999999953</v>
      </c>
      <c r="M131" s="165">
        <f t="shared" si="11"/>
        <v>-82.005000000000109</v>
      </c>
      <c r="O131" s="122"/>
      <c r="P131" s="122"/>
      <c r="Q131" s="122"/>
      <c r="R131" s="122"/>
      <c r="S131" s="122"/>
    </row>
    <row r="132" spans="1:19" ht="12.75" customHeight="1">
      <c r="A132" s="196"/>
      <c r="B132" s="191"/>
      <c r="C132" s="164" t="s">
        <v>39</v>
      </c>
      <c r="D132" s="163">
        <v>537</v>
      </c>
      <c r="E132" s="160">
        <v>545.21140000000003</v>
      </c>
      <c r="F132" s="160">
        <v>516.95140000000004</v>
      </c>
      <c r="G132" s="160">
        <v>488.84070000000003</v>
      </c>
      <c r="H132" s="162">
        <v>453.1848</v>
      </c>
      <c r="I132" s="161" t="s">
        <v>35</v>
      </c>
      <c r="J132" s="160">
        <f t="shared" si="8"/>
        <v>8.211400000000026</v>
      </c>
      <c r="K132" s="160">
        <f t="shared" si="9"/>
        <v>-20.048599999999965</v>
      </c>
      <c r="L132" s="160">
        <f t="shared" si="10"/>
        <v>-48.159299999999973</v>
      </c>
      <c r="M132" s="159">
        <f t="shared" si="11"/>
        <v>-83.815200000000004</v>
      </c>
      <c r="O132" s="122"/>
      <c r="P132" s="122"/>
      <c r="Q132" s="122"/>
      <c r="R132" s="122"/>
      <c r="S132" s="122"/>
    </row>
    <row r="133" spans="1:19" ht="12.75" customHeight="1">
      <c r="A133" s="196"/>
      <c r="B133" s="191"/>
      <c r="C133" s="164" t="s">
        <v>38</v>
      </c>
      <c r="D133" s="163">
        <v>1878</v>
      </c>
      <c r="E133" s="160">
        <v>1881.213</v>
      </c>
      <c r="F133" s="160">
        <v>1853.4880000000001</v>
      </c>
      <c r="G133" s="160">
        <v>1713.665</v>
      </c>
      <c r="H133" s="162">
        <v>1616.8689999999999</v>
      </c>
      <c r="I133" s="161" t="s">
        <v>35</v>
      </c>
      <c r="J133" s="160">
        <f t="shared" si="8"/>
        <v>3.2129999999999654</v>
      </c>
      <c r="K133" s="160">
        <f t="shared" si="9"/>
        <v>-24.511999999999944</v>
      </c>
      <c r="L133" s="160">
        <f t="shared" si="10"/>
        <v>-164.33500000000004</v>
      </c>
      <c r="M133" s="159">
        <f t="shared" si="11"/>
        <v>-261.13100000000009</v>
      </c>
      <c r="O133" s="122"/>
      <c r="P133" s="122"/>
      <c r="Q133" s="122"/>
      <c r="R133" s="122"/>
      <c r="S133" s="122"/>
    </row>
    <row r="134" spans="1:19" ht="12.75" customHeight="1">
      <c r="A134" s="196"/>
      <c r="B134" s="191"/>
      <c r="C134" s="164" t="s">
        <v>37</v>
      </c>
      <c r="D134" s="163">
        <v>396.27968337730874</v>
      </c>
      <c r="E134" s="160">
        <v>413.2312501371818</v>
      </c>
      <c r="F134" s="160">
        <v>492.75353724356575</v>
      </c>
      <c r="G134" s="160">
        <v>582.02718649936526</v>
      </c>
      <c r="H134" s="162">
        <v>580.94434290978688</v>
      </c>
      <c r="I134" s="161" t="s">
        <v>35</v>
      </c>
      <c r="J134" s="160">
        <f t="shared" si="8"/>
        <v>16.95156675987306</v>
      </c>
      <c r="K134" s="160">
        <f t="shared" si="9"/>
        <v>96.473853866257002</v>
      </c>
      <c r="L134" s="160">
        <f t="shared" si="10"/>
        <v>185.74750312205651</v>
      </c>
      <c r="M134" s="159">
        <f t="shared" si="11"/>
        <v>184.66465953247814</v>
      </c>
      <c r="O134" s="122"/>
      <c r="P134" s="122"/>
      <c r="Q134" s="122"/>
      <c r="R134" s="122"/>
      <c r="S134" s="122"/>
    </row>
    <row r="135" spans="1:19" ht="12.75" customHeight="1" thickBot="1">
      <c r="A135" s="197"/>
      <c r="B135" s="198"/>
      <c r="C135" s="158" t="s">
        <v>36</v>
      </c>
      <c r="D135" s="157">
        <v>213.72031662269129</v>
      </c>
      <c r="E135" s="154">
        <v>214.96844986281815</v>
      </c>
      <c r="F135" s="154">
        <v>226.1402627564342</v>
      </c>
      <c r="G135" s="154">
        <v>251.09391350063476</v>
      </c>
      <c r="H135" s="156">
        <v>291.99685709021304</v>
      </c>
      <c r="I135" s="155" t="s">
        <v>35</v>
      </c>
      <c r="J135" s="154">
        <f t="shared" si="8"/>
        <v>1.2481332401268617</v>
      </c>
      <c r="K135" s="154">
        <f t="shared" si="9"/>
        <v>12.419946133742911</v>
      </c>
      <c r="L135" s="154">
        <f t="shared" si="10"/>
        <v>37.37359687794347</v>
      </c>
      <c r="M135" s="153">
        <f t="shared" si="11"/>
        <v>78.276540467521755</v>
      </c>
      <c r="O135" s="122"/>
      <c r="P135" s="122"/>
      <c r="Q135" s="122"/>
      <c r="R135" s="122"/>
      <c r="S135" s="122"/>
    </row>
    <row r="136" spans="1:19" ht="12.75" customHeight="1" thickTop="1">
      <c r="A136" s="195" t="s">
        <v>44</v>
      </c>
      <c r="B136" s="190" t="s">
        <v>43</v>
      </c>
      <c r="C136" s="176" t="s">
        <v>40</v>
      </c>
      <c r="D136" s="175">
        <v>6724</v>
      </c>
      <c r="E136" s="172">
        <v>6670.34</v>
      </c>
      <c r="F136" s="172">
        <v>6388.5749999999998</v>
      </c>
      <c r="G136" s="172">
        <v>6019.3770000000004</v>
      </c>
      <c r="H136" s="174">
        <v>5668.4979999999996</v>
      </c>
      <c r="I136" s="173" t="s">
        <v>35</v>
      </c>
      <c r="J136" s="172">
        <f t="shared" si="8"/>
        <v>-53.659999999999854</v>
      </c>
      <c r="K136" s="172">
        <f t="shared" si="9"/>
        <v>-335.42500000000018</v>
      </c>
      <c r="L136" s="172">
        <f t="shared" si="10"/>
        <v>-704.62299999999959</v>
      </c>
      <c r="M136" s="171">
        <f t="shared" si="11"/>
        <v>-1055.5020000000004</v>
      </c>
      <c r="O136" s="122"/>
      <c r="P136" s="122"/>
      <c r="Q136" s="122"/>
      <c r="R136" s="122"/>
      <c r="S136" s="122"/>
    </row>
    <row r="137" spans="1:19" ht="12.75" customHeight="1">
      <c r="A137" s="196"/>
      <c r="B137" s="191"/>
      <c r="C137" s="164" t="s">
        <v>39</v>
      </c>
      <c r="D137" s="163">
        <v>1105</v>
      </c>
      <c r="E137" s="160">
        <v>1102.1279999999999</v>
      </c>
      <c r="F137" s="160">
        <v>1023.9109999999999</v>
      </c>
      <c r="G137" s="160">
        <v>945.66859999999997</v>
      </c>
      <c r="H137" s="162">
        <v>868.12360000000001</v>
      </c>
      <c r="I137" s="161" t="s">
        <v>35</v>
      </c>
      <c r="J137" s="160">
        <f t="shared" si="8"/>
        <v>-2.8720000000000709</v>
      </c>
      <c r="K137" s="160">
        <f t="shared" si="9"/>
        <v>-81.089000000000055</v>
      </c>
      <c r="L137" s="160">
        <f t="shared" si="10"/>
        <v>-159.33140000000003</v>
      </c>
      <c r="M137" s="159">
        <f t="shared" si="11"/>
        <v>-236.87639999999999</v>
      </c>
      <c r="O137" s="122"/>
      <c r="P137" s="122"/>
      <c r="Q137" s="122"/>
      <c r="R137" s="122"/>
      <c r="S137" s="122"/>
    </row>
    <row r="138" spans="1:19" ht="12.75" customHeight="1">
      <c r="A138" s="196"/>
      <c r="B138" s="191"/>
      <c r="C138" s="164" t="s">
        <v>38</v>
      </c>
      <c r="D138" s="163">
        <v>4163</v>
      </c>
      <c r="E138" s="160">
        <v>4112.1850000000004</v>
      </c>
      <c r="F138" s="160">
        <v>3881.23</v>
      </c>
      <c r="G138" s="160">
        <v>3499.8290000000002</v>
      </c>
      <c r="H138" s="162">
        <v>3252.2739999999999</v>
      </c>
      <c r="I138" s="161" t="s">
        <v>35</v>
      </c>
      <c r="J138" s="160">
        <f t="shared" si="8"/>
        <v>-50.8149999999996</v>
      </c>
      <c r="K138" s="160">
        <f t="shared" si="9"/>
        <v>-281.77</v>
      </c>
      <c r="L138" s="160">
        <f t="shared" si="10"/>
        <v>-663.17099999999982</v>
      </c>
      <c r="M138" s="159">
        <f t="shared" si="11"/>
        <v>-910.72600000000011</v>
      </c>
      <c r="O138" s="122"/>
      <c r="P138" s="122"/>
      <c r="Q138" s="122"/>
      <c r="R138" s="122"/>
      <c r="S138" s="122"/>
    </row>
    <row r="139" spans="1:19" ht="12.75" customHeight="1">
      <c r="A139" s="196"/>
      <c r="B139" s="191"/>
      <c r="C139" s="164" t="s">
        <v>37</v>
      </c>
      <c r="D139" s="163">
        <v>932.61119521701721</v>
      </c>
      <c r="E139" s="160">
        <v>950.1047798936313</v>
      </c>
      <c r="F139" s="160">
        <v>1016.9341352311424</v>
      </c>
      <c r="G139" s="160">
        <v>1117.5449005396461</v>
      </c>
      <c r="H139" s="162">
        <v>1068.3566955380536</v>
      </c>
      <c r="I139" s="161" t="s">
        <v>35</v>
      </c>
      <c r="J139" s="160">
        <f t="shared" si="8"/>
        <v>17.493584676614091</v>
      </c>
      <c r="K139" s="160">
        <f t="shared" si="9"/>
        <v>84.322940014125152</v>
      </c>
      <c r="L139" s="160">
        <f t="shared" si="10"/>
        <v>184.93370532262884</v>
      </c>
      <c r="M139" s="159">
        <f t="shared" si="11"/>
        <v>135.74550032103639</v>
      </c>
      <c r="O139" s="122"/>
      <c r="P139" s="122"/>
      <c r="Q139" s="122"/>
      <c r="R139" s="122"/>
      <c r="S139" s="122"/>
    </row>
    <row r="140" spans="1:19" ht="12.75" customHeight="1">
      <c r="A140" s="196"/>
      <c r="B140" s="191"/>
      <c r="C140" s="164" t="s">
        <v>36</v>
      </c>
      <c r="D140" s="163">
        <v>523.38880478298267</v>
      </c>
      <c r="E140" s="160">
        <v>505.92252010636776</v>
      </c>
      <c r="F140" s="160">
        <v>466.49986476885761</v>
      </c>
      <c r="G140" s="160">
        <v>456.33469946035393</v>
      </c>
      <c r="H140" s="162">
        <v>479.74390446194616</v>
      </c>
      <c r="I140" s="161" t="s">
        <v>35</v>
      </c>
      <c r="J140" s="160">
        <f t="shared" si="8"/>
        <v>-17.466284676614919</v>
      </c>
      <c r="K140" s="160">
        <f t="shared" si="9"/>
        <v>-56.888940014125069</v>
      </c>
      <c r="L140" s="160">
        <f t="shared" si="10"/>
        <v>-67.054105322628743</v>
      </c>
      <c r="M140" s="159">
        <f t="shared" si="11"/>
        <v>-43.644900321036516</v>
      </c>
      <c r="O140" s="122"/>
      <c r="P140" s="122"/>
      <c r="Q140" s="122"/>
      <c r="R140" s="122"/>
      <c r="S140" s="122"/>
    </row>
    <row r="141" spans="1:19" ht="12.75" customHeight="1">
      <c r="A141" s="196"/>
      <c r="B141" s="191" t="s">
        <v>42</v>
      </c>
      <c r="C141" s="170" t="s">
        <v>40</v>
      </c>
      <c r="D141" s="169">
        <v>3699</v>
      </c>
      <c r="E141" s="166">
        <v>3683.7249999999999</v>
      </c>
      <c r="F141" s="166">
        <v>3537.7919999999999</v>
      </c>
      <c r="G141" s="166">
        <v>3339.6959999999999</v>
      </c>
      <c r="H141" s="168">
        <v>3153.9259999999999</v>
      </c>
      <c r="I141" s="167" t="s">
        <v>35</v>
      </c>
      <c r="J141" s="166">
        <f t="shared" si="8"/>
        <v>-15.275000000000091</v>
      </c>
      <c r="K141" s="166">
        <f t="shared" si="9"/>
        <v>-161.20800000000008</v>
      </c>
      <c r="L141" s="166">
        <f t="shared" si="10"/>
        <v>-359.30400000000009</v>
      </c>
      <c r="M141" s="165">
        <f t="shared" si="11"/>
        <v>-545.07400000000007</v>
      </c>
      <c r="O141" s="122"/>
      <c r="P141" s="122"/>
      <c r="Q141" s="122"/>
      <c r="R141" s="122"/>
      <c r="S141" s="122"/>
    </row>
    <row r="142" spans="1:19" ht="12.75" customHeight="1">
      <c r="A142" s="196"/>
      <c r="B142" s="191"/>
      <c r="C142" s="164" t="s">
        <v>39</v>
      </c>
      <c r="D142" s="163">
        <v>568</v>
      </c>
      <c r="E142" s="160">
        <v>569.83100000000002</v>
      </c>
      <c r="F142" s="160">
        <v>529.30399999999997</v>
      </c>
      <c r="G142" s="160">
        <v>486.9178</v>
      </c>
      <c r="H142" s="162">
        <v>446.70269999999999</v>
      </c>
      <c r="I142" s="161" t="s">
        <v>35</v>
      </c>
      <c r="J142" s="160">
        <f t="shared" si="8"/>
        <v>1.8310000000000173</v>
      </c>
      <c r="K142" s="160">
        <f t="shared" si="9"/>
        <v>-38.696000000000026</v>
      </c>
      <c r="L142" s="160">
        <f t="shared" si="10"/>
        <v>-81.0822</v>
      </c>
      <c r="M142" s="159">
        <f t="shared" si="11"/>
        <v>-121.29730000000001</v>
      </c>
      <c r="O142" s="122"/>
      <c r="P142" s="122"/>
      <c r="Q142" s="122"/>
      <c r="R142" s="122"/>
      <c r="S142" s="122"/>
    </row>
    <row r="143" spans="1:19" ht="12.75" customHeight="1">
      <c r="A143" s="196"/>
      <c r="B143" s="191"/>
      <c r="C143" s="164" t="s">
        <v>38</v>
      </c>
      <c r="D143" s="163">
        <v>2285</v>
      </c>
      <c r="E143" s="160">
        <v>2263.8020000000001</v>
      </c>
      <c r="F143" s="160">
        <v>2142.2080000000001</v>
      </c>
      <c r="G143" s="160">
        <v>1935.4449999999999</v>
      </c>
      <c r="H143" s="162">
        <v>1801.7090000000001</v>
      </c>
      <c r="I143" s="161" t="s">
        <v>35</v>
      </c>
      <c r="J143" s="160">
        <f t="shared" si="8"/>
        <v>-21.197999999999865</v>
      </c>
      <c r="K143" s="160">
        <f t="shared" si="9"/>
        <v>-142.79199999999992</v>
      </c>
      <c r="L143" s="160">
        <f t="shared" si="10"/>
        <v>-349.55500000000006</v>
      </c>
      <c r="M143" s="159">
        <f t="shared" si="11"/>
        <v>-483.29099999999994</v>
      </c>
      <c r="O143" s="122"/>
      <c r="P143" s="122"/>
      <c r="Q143" s="122"/>
      <c r="R143" s="122"/>
      <c r="S143" s="122"/>
    </row>
    <row r="144" spans="1:19" ht="12.75" customHeight="1">
      <c r="A144" s="196"/>
      <c r="B144" s="191"/>
      <c r="C144" s="164" t="s">
        <v>37</v>
      </c>
      <c r="D144" s="163">
        <v>536.33151183970858</v>
      </c>
      <c r="E144" s="160">
        <v>548.41135818092835</v>
      </c>
      <c r="F144" s="160">
        <v>586.63781017208748</v>
      </c>
      <c r="G144" s="160">
        <v>643.40667717757015</v>
      </c>
      <c r="H144" s="162">
        <v>616.94465726662213</v>
      </c>
      <c r="I144" s="161" t="s">
        <v>35</v>
      </c>
      <c r="J144" s="160">
        <f t="shared" si="8"/>
        <v>12.079846341219763</v>
      </c>
      <c r="K144" s="160">
        <f t="shared" si="9"/>
        <v>50.306298332378901</v>
      </c>
      <c r="L144" s="160">
        <f t="shared" si="10"/>
        <v>107.07516533786156</v>
      </c>
      <c r="M144" s="159">
        <f t="shared" si="11"/>
        <v>80.613145426913547</v>
      </c>
      <c r="O144" s="122"/>
      <c r="P144" s="122"/>
      <c r="Q144" s="122"/>
      <c r="R144" s="122"/>
      <c r="S144" s="122"/>
    </row>
    <row r="145" spans="1:19" ht="12.75" customHeight="1">
      <c r="A145" s="196"/>
      <c r="B145" s="191"/>
      <c r="C145" s="164" t="s">
        <v>36</v>
      </c>
      <c r="D145" s="163">
        <v>309.66848816029147</v>
      </c>
      <c r="E145" s="160">
        <v>301.68044181907152</v>
      </c>
      <c r="F145" s="160">
        <v>279.64248982791247</v>
      </c>
      <c r="G145" s="160">
        <v>273.92632282242988</v>
      </c>
      <c r="H145" s="162">
        <v>288.56954273337766</v>
      </c>
      <c r="I145" s="161" t="s">
        <v>35</v>
      </c>
      <c r="J145" s="160">
        <f t="shared" si="8"/>
        <v>-7.988046341219956</v>
      </c>
      <c r="K145" s="160">
        <f t="shared" si="9"/>
        <v>-30.025998332379004</v>
      </c>
      <c r="L145" s="160">
        <f t="shared" si="10"/>
        <v>-35.742165337861593</v>
      </c>
      <c r="M145" s="159">
        <f t="shared" si="11"/>
        <v>-21.098945426913815</v>
      </c>
      <c r="O145" s="122"/>
      <c r="P145" s="122"/>
      <c r="Q145" s="122"/>
      <c r="R145" s="122"/>
      <c r="S145" s="122"/>
    </row>
    <row r="146" spans="1:19" ht="12.75" customHeight="1">
      <c r="A146" s="196"/>
      <c r="B146" s="191" t="s">
        <v>41</v>
      </c>
      <c r="C146" s="170" t="s">
        <v>40</v>
      </c>
      <c r="D146" s="169">
        <v>3025</v>
      </c>
      <c r="E146" s="166">
        <v>2986.6149999999998</v>
      </c>
      <c r="F146" s="166">
        <v>2850.7840000000001</v>
      </c>
      <c r="G146" s="166">
        <v>2679.681</v>
      </c>
      <c r="H146" s="168">
        <v>2514.5720000000001</v>
      </c>
      <c r="I146" s="167" t="s">
        <v>35</v>
      </c>
      <c r="J146" s="166">
        <f t="shared" si="8"/>
        <v>-38.385000000000218</v>
      </c>
      <c r="K146" s="166">
        <f t="shared" si="9"/>
        <v>-174.21599999999989</v>
      </c>
      <c r="L146" s="166">
        <f t="shared" si="10"/>
        <v>-345.31899999999996</v>
      </c>
      <c r="M146" s="165">
        <f t="shared" si="11"/>
        <v>-510.42799999999988</v>
      </c>
      <c r="O146" s="122"/>
      <c r="P146" s="122"/>
      <c r="Q146" s="122"/>
      <c r="R146" s="122"/>
      <c r="S146" s="122"/>
    </row>
    <row r="147" spans="1:19" ht="12.75" customHeight="1">
      <c r="A147" s="196"/>
      <c r="B147" s="191"/>
      <c r="C147" s="164" t="s">
        <v>39</v>
      </c>
      <c r="D147" s="163">
        <v>537</v>
      </c>
      <c r="E147" s="160">
        <v>532.2971</v>
      </c>
      <c r="F147" s="160">
        <v>494.6071</v>
      </c>
      <c r="G147" s="160">
        <v>458.75080000000003</v>
      </c>
      <c r="H147" s="162">
        <v>421.42099999999999</v>
      </c>
      <c r="I147" s="161" t="s">
        <v>35</v>
      </c>
      <c r="J147" s="160">
        <f t="shared" si="8"/>
        <v>-4.7028999999999996</v>
      </c>
      <c r="K147" s="160">
        <f t="shared" si="9"/>
        <v>-42.392899999999997</v>
      </c>
      <c r="L147" s="160">
        <f t="shared" si="10"/>
        <v>-78.249199999999973</v>
      </c>
      <c r="M147" s="159">
        <f t="shared" si="11"/>
        <v>-115.57900000000001</v>
      </c>
      <c r="O147" s="122"/>
      <c r="P147" s="122"/>
      <c r="Q147" s="122"/>
      <c r="R147" s="122"/>
      <c r="S147" s="122"/>
    </row>
    <row r="148" spans="1:19" ht="12.75" customHeight="1">
      <c r="A148" s="196"/>
      <c r="B148" s="191"/>
      <c r="C148" s="164" t="s">
        <v>38</v>
      </c>
      <c r="D148" s="163">
        <v>1878</v>
      </c>
      <c r="E148" s="160">
        <v>1848.3820000000001</v>
      </c>
      <c r="F148" s="160">
        <v>1739.0229999999999</v>
      </c>
      <c r="G148" s="160">
        <v>1564.384</v>
      </c>
      <c r="H148" s="162">
        <v>1450.5650000000001</v>
      </c>
      <c r="I148" s="161" t="s">
        <v>35</v>
      </c>
      <c r="J148" s="160">
        <f t="shared" si="8"/>
        <v>-29.617999999999938</v>
      </c>
      <c r="K148" s="160">
        <f t="shared" si="9"/>
        <v>-138.97700000000009</v>
      </c>
      <c r="L148" s="160">
        <f t="shared" si="10"/>
        <v>-313.61599999999999</v>
      </c>
      <c r="M148" s="159">
        <f t="shared" si="11"/>
        <v>-427.43499999999995</v>
      </c>
      <c r="O148" s="122"/>
      <c r="P148" s="122"/>
      <c r="Q148" s="122"/>
      <c r="R148" s="122"/>
      <c r="S148" s="122"/>
    </row>
    <row r="149" spans="1:19" ht="12.75" customHeight="1">
      <c r="A149" s="196"/>
      <c r="B149" s="191"/>
      <c r="C149" s="164" t="s">
        <v>37</v>
      </c>
      <c r="D149" s="163">
        <v>396.27968337730874</v>
      </c>
      <c r="E149" s="160">
        <v>401.69342171270387</v>
      </c>
      <c r="F149" s="160">
        <v>430.29632505905482</v>
      </c>
      <c r="G149" s="160">
        <v>474.13812336207593</v>
      </c>
      <c r="H149" s="162">
        <v>451.41213827143156</v>
      </c>
      <c r="I149" s="161" t="s">
        <v>35</v>
      </c>
      <c r="J149" s="160">
        <f t="shared" si="8"/>
        <v>5.4137383353951236</v>
      </c>
      <c r="K149" s="160">
        <f t="shared" si="9"/>
        <v>34.01664168174608</v>
      </c>
      <c r="L149" s="160">
        <f t="shared" si="10"/>
        <v>77.858439984767188</v>
      </c>
      <c r="M149" s="159">
        <f t="shared" si="11"/>
        <v>55.132454894122816</v>
      </c>
      <c r="O149" s="122"/>
      <c r="P149" s="122"/>
      <c r="Q149" s="122"/>
      <c r="R149" s="122"/>
      <c r="S149" s="122"/>
    </row>
    <row r="150" spans="1:19" ht="12.75" customHeight="1" thickBot="1">
      <c r="A150" s="197"/>
      <c r="B150" s="198"/>
      <c r="C150" s="158" t="s">
        <v>36</v>
      </c>
      <c r="D150" s="157">
        <v>213.72031662269129</v>
      </c>
      <c r="E150" s="154">
        <v>204.2420782872961</v>
      </c>
      <c r="F150" s="154">
        <v>186.85737494094516</v>
      </c>
      <c r="G150" s="154">
        <v>182.40837663792408</v>
      </c>
      <c r="H150" s="156">
        <v>191.17436172856847</v>
      </c>
      <c r="I150" s="155" t="s">
        <v>35</v>
      </c>
      <c r="J150" s="154">
        <f t="shared" si="8"/>
        <v>-9.47823833539519</v>
      </c>
      <c r="K150" s="154">
        <f t="shared" si="9"/>
        <v>-26.862941681746122</v>
      </c>
      <c r="L150" s="154">
        <f t="shared" si="10"/>
        <v>-31.311939984767207</v>
      </c>
      <c r="M150" s="153">
        <f t="shared" si="11"/>
        <v>-22.545954894122815</v>
      </c>
      <c r="O150" s="122"/>
      <c r="P150" s="122"/>
      <c r="Q150" s="122"/>
      <c r="R150" s="122"/>
      <c r="S150" s="122"/>
    </row>
    <row r="151" spans="1:19" ht="15.5" thickTop="1">
      <c r="A151" s="120"/>
      <c r="B151" s="120"/>
      <c r="C151" s="121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</row>
    <row r="152" spans="1:19">
      <c r="A152" s="118" t="s">
        <v>64</v>
      </c>
    </row>
    <row r="153" spans="1:19" ht="12" customHeight="1" thickBot="1">
      <c r="A153" s="120"/>
      <c r="B153" s="120"/>
      <c r="C153" s="121"/>
      <c r="D153" s="120"/>
      <c r="E153" s="120"/>
      <c r="F153" s="120"/>
      <c r="G153" s="120"/>
      <c r="H153" s="120"/>
      <c r="I153" s="120"/>
      <c r="J153" s="120"/>
      <c r="K153" s="120"/>
      <c r="L153" s="120"/>
      <c r="M153" s="152" t="s">
        <v>55</v>
      </c>
    </row>
    <row r="154" spans="1:19" ht="19.5" customHeight="1" thickTop="1">
      <c r="A154" s="192"/>
      <c r="B154" s="193"/>
      <c r="C154" s="194"/>
      <c r="D154" s="151" t="s">
        <v>54</v>
      </c>
      <c r="E154" s="199" t="s">
        <v>53</v>
      </c>
      <c r="F154" s="200"/>
      <c r="G154" s="200"/>
      <c r="H154" s="201"/>
      <c r="I154" s="202" t="s">
        <v>52</v>
      </c>
      <c r="J154" s="200"/>
      <c r="K154" s="200"/>
      <c r="L154" s="200"/>
      <c r="M154" s="200"/>
    </row>
    <row r="155" spans="1:19" ht="19.5" customHeight="1" thickBot="1">
      <c r="A155" s="187"/>
      <c r="B155" s="188"/>
      <c r="C155" s="189"/>
      <c r="D155" s="149" t="s">
        <v>26</v>
      </c>
      <c r="E155" s="148" t="s">
        <v>51</v>
      </c>
      <c r="F155" s="148" t="s">
        <v>50</v>
      </c>
      <c r="G155" s="148" t="s">
        <v>49</v>
      </c>
      <c r="H155" s="150" t="s">
        <v>48</v>
      </c>
      <c r="I155" s="149" t="s">
        <v>26</v>
      </c>
      <c r="J155" s="148" t="s">
        <v>51</v>
      </c>
      <c r="K155" s="148" t="s">
        <v>50</v>
      </c>
      <c r="L155" s="148" t="s">
        <v>49</v>
      </c>
      <c r="M155" s="147" t="s">
        <v>48</v>
      </c>
    </row>
    <row r="156" spans="1:19" s="122" customFormat="1" ht="12.75" customHeight="1" thickTop="1">
      <c r="A156" s="181" t="s">
        <v>47</v>
      </c>
      <c r="B156" s="184" t="s">
        <v>43</v>
      </c>
      <c r="C156" s="146" t="s">
        <v>40</v>
      </c>
      <c r="D156" s="145">
        <v>60.916832759557806</v>
      </c>
      <c r="E156" s="142">
        <v>62.184450000000005</v>
      </c>
      <c r="F156" s="142">
        <v>63.727670000000003</v>
      </c>
      <c r="G156" s="142">
        <v>65.052419999999998</v>
      </c>
      <c r="H156" s="144">
        <v>66.312899999999999</v>
      </c>
      <c r="I156" s="143" t="s">
        <v>46</v>
      </c>
      <c r="J156" s="142">
        <f t="shared" ref="J156:J200" si="12">-$D156+E156</f>
        <v>1.267617240442199</v>
      </c>
      <c r="K156" s="142">
        <f t="shared" ref="K156:K200" si="13">-$D156+F156</f>
        <v>2.8108372404421971</v>
      </c>
      <c r="L156" s="142">
        <f t="shared" ref="L156:L200" si="14">-$D156+G156</f>
        <v>4.1355872404421916</v>
      </c>
      <c r="M156" s="141">
        <f t="shared" ref="M156:M200" si="15">-$D156+H156</f>
        <v>5.3960672404421928</v>
      </c>
    </row>
    <row r="157" spans="1:19" s="122" customFormat="1" ht="12.75" customHeight="1">
      <c r="A157" s="182"/>
      <c r="B157" s="185"/>
      <c r="C157" s="134" t="s">
        <v>39</v>
      </c>
      <c r="D157" s="133">
        <v>61.016013252346703</v>
      </c>
      <c r="E157" s="130">
        <v>63.508489999999995</v>
      </c>
      <c r="F157" s="130">
        <v>64.709729999999993</v>
      </c>
      <c r="G157" s="130">
        <v>66.380420000000001</v>
      </c>
      <c r="H157" s="132">
        <v>68.040500000000009</v>
      </c>
      <c r="I157" s="131" t="s">
        <v>35</v>
      </c>
      <c r="J157" s="130">
        <f t="shared" si="12"/>
        <v>2.4924767476532921</v>
      </c>
      <c r="K157" s="130">
        <f t="shared" si="13"/>
        <v>3.6937167476532906</v>
      </c>
      <c r="L157" s="130">
        <f t="shared" si="14"/>
        <v>5.3644067476532982</v>
      </c>
      <c r="M157" s="129">
        <f t="shared" si="15"/>
        <v>7.0244867476533059</v>
      </c>
    </row>
    <row r="158" spans="1:19" s="122" customFormat="1" ht="12.75" customHeight="1">
      <c r="A158" s="182"/>
      <c r="B158" s="185"/>
      <c r="C158" s="134" t="s">
        <v>38</v>
      </c>
      <c r="D158" s="133">
        <v>85.658436213991692</v>
      </c>
      <c r="E158" s="130">
        <v>87.396519999999995</v>
      </c>
      <c r="F158" s="130">
        <v>89.454409999999996</v>
      </c>
      <c r="G158" s="130">
        <v>91.062929999999994</v>
      </c>
      <c r="H158" s="132">
        <v>92.447119999999998</v>
      </c>
      <c r="I158" s="131" t="s">
        <v>35</v>
      </c>
      <c r="J158" s="130">
        <f t="shared" si="12"/>
        <v>1.7380837860083034</v>
      </c>
      <c r="K158" s="130">
        <f t="shared" si="13"/>
        <v>3.7959737860083038</v>
      </c>
      <c r="L158" s="130">
        <f t="shared" si="14"/>
        <v>5.4044937860083024</v>
      </c>
      <c r="M158" s="129">
        <f t="shared" si="15"/>
        <v>6.7886837860083062</v>
      </c>
    </row>
    <row r="159" spans="1:19" s="122" customFormat="1" ht="12.75" customHeight="1">
      <c r="A159" s="182"/>
      <c r="B159" s="185"/>
      <c r="C159" s="134" t="s">
        <v>37</v>
      </c>
      <c r="D159" s="133">
        <v>62.132657909195018</v>
      </c>
      <c r="E159" s="130">
        <v>65.88573507687255</v>
      </c>
      <c r="F159" s="130">
        <v>71.13685231562151</v>
      </c>
      <c r="G159" s="130">
        <v>75.36459673671996</v>
      </c>
      <c r="H159" s="132">
        <v>78.159753802773778</v>
      </c>
      <c r="I159" s="131" t="s">
        <v>35</v>
      </c>
      <c r="J159" s="130">
        <f t="shared" si="12"/>
        <v>3.7530771676775316</v>
      </c>
      <c r="K159" s="130">
        <f t="shared" si="13"/>
        <v>9.0041944064264925</v>
      </c>
      <c r="L159" s="130">
        <f t="shared" si="14"/>
        <v>13.231938827524942</v>
      </c>
      <c r="M159" s="129">
        <f t="shared" si="15"/>
        <v>16.02709589357876</v>
      </c>
    </row>
    <row r="160" spans="1:19" s="122" customFormat="1" ht="12.75" customHeight="1">
      <c r="A160" s="182"/>
      <c r="B160" s="185"/>
      <c r="C160" s="134" t="s">
        <v>36</v>
      </c>
      <c r="D160" s="133">
        <v>18.261995979866807</v>
      </c>
      <c r="E160" s="130">
        <v>18.747411053236675</v>
      </c>
      <c r="F160" s="130">
        <v>19.851346191899108</v>
      </c>
      <c r="G160" s="130">
        <v>22.058982026817571</v>
      </c>
      <c r="H160" s="132">
        <v>25.48565885969364</v>
      </c>
      <c r="I160" s="131" t="s">
        <v>35</v>
      </c>
      <c r="J160" s="130">
        <f t="shared" si="12"/>
        <v>0.48541507336986811</v>
      </c>
      <c r="K160" s="130">
        <f t="shared" si="13"/>
        <v>1.5893502120323006</v>
      </c>
      <c r="L160" s="130">
        <f t="shared" si="14"/>
        <v>3.7969860469507637</v>
      </c>
      <c r="M160" s="129">
        <f t="shared" si="15"/>
        <v>7.2236628798268328</v>
      </c>
    </row>
    <row r="161" spans="1:13" s="122" customFormat="1" ht="12.75" customHeight="1">
      <c r="A161" s="182"/>
      <c r="B161" s="185" t="s">
        <v>42</v>
      </c>
      <c r="C161" s="140" t="s">
        <v>40</v>
      </c>
      <c r="D161" s="139">
        <v>69.425675675675606</v>
      </c>
      <c r="E161" s="136">
        <v>70.775949999999995</v>
      </c>
      <c r="F161" s="136">
        <v>71.672849999999997</v>
      </c>
      <c r="G161" s="136">
        <v>72.418620000000004</v>
      </c>
      <c r="H161" s="138">
        <v>73.121619999999993</v>
      </c>
      <c r="I161" s="137" t="s">
        <v>35</v>
      </c>
      <c r="J161" s="136">
        <f t="shared" si="12"/>
        <v>1.3502743243243884</v>
      </c>
      <c r="K161" s="136">
        <f t="shared" si="13"/>
        <v>2.2471743243243907</v>
      </c>
      <c r="L161" s="136">
        <f t="shared" si="14"/>
        <v>2.9929443243243981</v>
      </c>
      <c r="M161" s="135">
        <f t="shared" si="15"/>
        <v>3.6959443243243868</v>
      </c>
    </row>
    <row r="162" spans="1:13" s="122" customFormat="1" ht="12.75" customHeight="1">
      <c r="A162" s="182"/>
      <c r="B162" s="185"/>
      <c r="C162" s="134" t="s">
        <v>39</v>
      </c>
      <c r="D162" s="133">
        <v>61.141011840688897</v>
      </c>
      <c r="E162" s="130">
        <v>63.283659999999998</v>
      </c>
      <c r="F162" s="130">
        <v>64.372249999999994</v>
      </c>
      <c r="G162" s="130">
        <v>65.769849999999991</v>
      </c>
      <c r="H162" s="132">
        <v>67.214019999999991</v>
      </c>
      <c r="I162" s="131" t="s">
        <v>35</v>
      </c>
      <c r="J162" s="130">
        <f t="shared" si="12"/>
        <v>2.1426481593111006</v>
      </c>
      <c r="K162" s="130">
        <f t="shared" si="13"/>
        <v>3.231238159311097</v>
      </c>
      <c r="L162" s="130">
        <f t="shared" si="14"/>
        <v>4.6288381593110941</v>
      </c>
      <c r="M162" s="129">
        <f t="shared" si="15"/>
        <v>6.0730081593110938</v>
      </c>
    </row>
    <row r="163" spans="1:13" s="122" customFormat="1" ht="12.75" customHeight="1">
      <c r="A163" s="182"/>
      <c r="B163" s="185"/>
      <c r="C163" s="134" t="s">
        <v>38</v>
      </c>
      <c r="D163" s="133">
        <v>92.923952826352092</v>
      </c>
      <c r="E163" s="130">
        <v>93.992829999999998</v>
      </c>
      <c r="F163" s="130">
        <v>94.366129999999998</v>
      </c>
      <c r="G163" s="130">
        <v>94.57244</v>
      </c>
      <c r="H163" s="132">
        <v>94.721140000000005</v>
      </c>
      <c r="I163" s="131" t="s">
        <v>35</v>
      </c>
      <c r="J163" s="130">
        <f t="shared" si="12"/>
        <v>1.0688771736479055</v>
      </c>
      <c r="K163" s="130">
        <f t="shared" si="13"/>
        <v>1.4421771736479059</v>
      </c>
      <c r="L163" s="130">
        <f t="shared" si="14"/>
        <v>1.6484871736479079</v>
      </c>
      <c r="M163" s="129">
        <f t="shared" si="15"/>
        <v>1.797187173647913</v>
      </c>
    </row>
    <row r="164" spans="1:13" s="122" customFormat="1" ht="12.75" customHeight="1">
      <c r="A164" s="182"/>
      <c r="B164" s="185"/>
      <c r="C164" s="134" t="s">
        <v>37</v>
      </c>
      <c r="D164" s="133">
        <v>72.871129326047438</v>
      </c>
      <c r="E164" s="130">
        <v>77.558433104136199</v>
      </c>
      <c r="F164" s="130">
        <v>81.210940607743794</v>
      </c>
      <c r="G164" s="130">
        <v>83.644249729449356</v>
      </c>
      <c r="H164" s="132">
        <v>84.829539976256839</v>
      </c>
      <c r="I164" s="131" t="s">
        <v>35</v>
      </c>
      <c r="J164" s="130">
        <f t="shared" si="12"/>
        <v>4.6873037780887614</v>
      </c>
      <c r="K164" s="130">
        <f t="shared" si="13"/>
        <v>8.3398112816963561</v>
      </c>
      <c r="L164" s="130">
        <f t="shared" si="14"/>
        <v>10.773120403401919</v>
      </c>
      <c r="M164" s="129">
        <f t="shared" si="15"/>
        <v>11.958410650209402</v>
      </c>
    </row>
    <row r="165" spans="1:13" s="122" customFormat="1" ht="12.75" customHeight="1">
      <c r="A165" s="182"/>
      <c r="B165" s="185"/>
      <c r="C165" s="134" t="s">
        <v>36</v>
      </c>
      <c r="D165" s="133">
        <v>25.719974099692038</v>
      </c>
      <c r="E165" s="130">
        <v>27.025941986041829</v>
      </c>
      <c r="F165" s="130">
        <v>28.69665374104914</v>
      </c>
      <c r="G165" s="130">
        <v>31.47071658567301</v>
      </c>
      <c r="H165" s="132">
        <v>35.446892930635755</v>
      </c>
      <c r="I165" s="131" t="s">
        <v>35</v>
      </c>
      <c r="J165" s="130">
        <f t="shared" si="12"/>
        <v>1.3059678863497908</v>
      </c>
      <c r="K165" s="130">
        <f t="shared" si="13"/>
        <v>2.9766796413571015</v>
      </c>
      <c r="L165" s="130">
        <f t="shared" si="14"/>
        <v>5.7507424859809717</v>
      </c>
      <c r="M165" s="129">
        <f t="shared" si="15"/>
        <v>9.7269188309437169</v>
      </c>
    </row>
    <row r="166" spans="1:13" s="122" customFormat="1" ht="12.75" customHeight="1">
      <c r="A166" s="182"/>
      <c r="B166" s="185" t="s">
        <v>41</v>
      </c>
      <c r="C166" s="140" t="s">
        <v>40</v>
      </c>
      <c r="D166" s="139">
        <v>52.977232924693496</v>
      </c>
      <c r="E166" s="136">
        <v>54.17351</v>
      </c>
      <c r="F166" s="136">
        <v>56.328520000000005</v>
      </c>
      <c r="G166" s="136">
        <v>58.202980000000004</v>
      </c>
      <c r="H166" s="138">
        <v>59.988300000000002</v>
      </c>
      <c r="I166" s="137" t="s">
        <v>35</v>
      </c>
      <c r="J166" s="136">
        <f t="shared" si="12"/>
        <v>1.1962770753065044</v>
      </c>
      <c r="K166" s="136">
        <f t="shared" si="13"/>
        <v>3.3512870753065087</v>
      </c>
      <c r="L166" s="136">
        <f t="shared" si="14"/>
        <v>5.2257470753065078</v>
      </c>
      <c r="M166" s="135">
        <f t="shared" si="15"/>
        <v>7.0110670753065065</v>
      </c>
    </row>
    <row r="167" spans="1:13" s="122" customFormat="1" ht="12.75" customHeight="1">
      <c r="A167" s="182"/>
      <c r="B167" s="185"/>
      <c r="C167" s="134" t="s">
        <v>39</v>
      </c>
      <c r="D167" s="133">
        <v>60.884353741496597</v>
      </c>
      <c r="E167" s="130">
        <v>63.744769999999995</v>
      </c>
      <c r="F167" s="130">
        <v>65.064129999999992</v>
      </c>
      <c r="G167" s="130">
        <v>67.020200000000003</v>
      </c>
      <c r="H167" s="132">
        <v>68.905959999999993</v>
      </c>
      <c r="I167" s="131" t="s">
        <v>35</v>
      </c>
      <c r="J167" s="130">
        <f t="shared" si="12"/>
        <v>2.860416258503399</v>
      </c>
      <c r="K167" s="130">
        <f t="shared" si="13"/>
        <v>4.1797762585033951</v>
      </c>
      <c r="L167" s="130">
        <f t="shared" si="14"/>
        <v>6.1358462585034061</v>
      </c>
      <c r="M167" s="129">
        <f t="shared" si="15"/>
        <v>8.0216062585033967</v>
      </c>
    </row>
    <row r="168" spans="1:13" s="122" customFormat="1" ht="12.75" customHeight="1">
      <c r="A168" s="182"/>
      <c r="B168" s="185"/>
      <c r="C168" s="134" t="s">
        <v>38</v>
      </c>
      <c r="D168" s="133">
        <v>78.217409412744601</v>
      </c>
      <c r="E168" s="130">
        <v>80.62003</v>
      </c>
      <c r="F168" s="130">
        <v>84.386039999999994</v>
      </c>
      <c r="G168" s="130">
        <v>87.42501</v>
      </c>
      <c r="H168" s="132">
        <v>90.080359999999999</v>
      </c>
      <c r="I168" s="131" t="s">
        <v>35</v>
      </c>
      <c r="J168" s="130">
        <f t="shared" si="12"/>
        <v>2.4026205872553987</v>
      </c>
      <c r="K168" s="130">
        <f t="shared" si="13"/>
        <v>6.168630587255393</v>
      </c>
      <c r="L168" s="130">
        <f t="shared" si="14"/>
        <v>9.2076005872553992</v>
      </c>
      <c r="M168" s="129">
        <f t="shared" si="15"/>
        <v>11.862950587255398</v>
      </c>
    </row>
    <row r="169" spans="1:13" s="122" customFormat="1" ht="12.75" customHeight="1">
      <c r="A169" s="182"/>
      <c r="B169" s="185"/>
      <c r="C169" s="134" t="s">
        <v>37</v>
      </c>
      <c r="D169" s="133">
        <v>51.801265800955463</v>
      </c>
      <c r="E169" s="130">
        <v>54.600871874336462</v>
      </c>
      <c r="F169" s="130">
        <v>61.324779789472196</v>
      </c>
      <c r="G169" s="130">
        <v>67.230284382169188</v>
      </c>
      <c r="H169" s="132">
        <v>71.579094261548931</v>
      </c>
      <c r="I169" s="131" t="s">
        <v>35</v>
      </c>
      <c r="J169" s="130">
        <f t="shared" si="12"/>
        <v>2.7996060733809998</v>
      </c>
      <c r="K169" s="130">
        <f t="shared" si="13"/>
        <v>9.5235139885167328</v>
      </c>
      <c r="L169" s="130">
        <f t="shared" si="14"/>
        <v>15.429018581213725</v>
      </c>
      <c r="M169" s="129">
        <f t="shared" si="15"/>
        <v>19.777828460593469</v>
      </c>
    </row>
    <row r="170" spans="1:13" s="122" customFormat="1" ht="12.75" customHeight="1" thickBot="1">
      <c r="A170" s="183"/>
      <c r="B170" s="186"/>
      <c r="C170" s="128" t="s">
        <v>36</v>
      </c>
      <c r="D170" s="127">
        <v>12.859224826876742</v>
      </c>
      <c r="E170" s="124">
        <v>12.733495621945867</v>
      </c>
      <c r="F170" s="124">
        <v>13.445197748088541</v>
      </c>
      <c r="G170" s="124">
        <v>15.236873898088973</v>
      </c>
      <c r="H170" s="126">
        <v>18.189160905728645</v>
      </c>
      <c r="I170" s="125" t="s">
        <v>35</v>
      </c>
      <c r="J170" s="124">
        <f t="shared" si="12"/>
        <v>-0.12572920493087558</v>
      </c>
      <c r="K170" s="124">
        <f t="shared" si="13"/>
        <v>0.58597292121179834</v>
      </c>
      <c r="L170" s="124">
        <f t="shared" si="14"/>
        <v>2.3776490712122307</v>
      </c>
      <c r="M170" s="123">
        <f t="shared" si="15"/>
        <v>5.3299360788519028</v>
      </c>
    </row>
    <row r="171" spans="1:13" s="122" customFormat="1" ht="12.75" customHeight="1" thickTop="1">
      <c r="A171" s="181" t="s">
        <v>45</v>
      </c>
      <c r="B171" s="184" t="s">
        <v>43</v>
      </c>
      <c r="C171" s="146" t="s">
        <v>40</v>
      </c>
      <c r="D171" s="145">
        <v>60.916832759557806</v>
      </c>
      <c r="E171" s="142">
        <v>62.030969999999996</v>
      </c>
      <c r="F171" s="142">
        <v>62.944969999999998</v>
      </c>
      <c r="G171" s="142">
        <v>62.998279999999994</v>
      </c>
      <c r="H171" s="144">
        <v>63.017009999999999</v>
      </c>
      <c r="I171" s="143" t="s">
        <v>35</v>
      </c>
      <c r="J171" s="142">
        <f t="shared" si="12"/>
        <v>1.1141372404421901</v>
      </c>
      <c r="K171" s="142">
        <f t="shared" si="13"/>
        <v>2.0281372404421916</v>
      </c>
      <c r="L171" s="142">
        <f t="shared" si="14"/>
        <v>2.0814472404421878</v>
      </c>
      <c r="M171" s="141">
        <f t="shared" si="15"/>
        <v>2.1001772404421928</v>
      </c>
    </row>
    <row r="172" spans="1:13" s="122" customFormat="1" ht="12.75" customHeight="1">
      <c r="A172" s="182"/>
      <c r="B172" s="185"/>
      <c r="C172" s="134" t="s">
        <v>39</v>
      </c>
      <c r="D172" s="133">
        <v>61.016013252346703</v>
      </c>
      <c r="E172" s="130">
        <v>63.395380000000003</v>
      </c>
      <c r="F172" s="130">
        <v>63.579880000000003</v>
      </c>
      <c r="G172" s="130">
        <v>63.781849999999999</v>
      </c>
      <c r="H172" s="132">
        <v>64.703330000000008</v>
      </c>
      <c r="I172" s="131" t="s">
        <v>35</v>
      </c>
      <c r="J172" s="130">
        <f t="shared" si="12"/>
        <v>2.3793667476533003</v>
      </c>
      <c r="K172" s="130">
        <f t="shared" si="13"/>
        <v>2.5638667476533001</v>
      </c>
      <c r="L172" s="130">
        <f t="shared" si="14"/>
        <v>2.7658367476532959</v>
      </c>
      <c r="M172" s="129">
        <f t="shared" si="15"/>
        <v>3.6873167476533055</v>
      </c>
    </row>
    <row r="173" spans="1:13" s="122" customFormat="1" ht="12.75" customHeight="1">
      <c r="A173" s="182"/>
      <c r="B173" s="185"/>
      <c r="C173" s="134" t="s">
        <v>38</v>
      </c>
      <c r="D173" s="133">
        <v>85.658436213991692</v>
      </c>
      <c r="E173" s="130">
        <v>87.330079999999995</v>
      </c>
      <c r="F173" s="130">
        <v>88.904110000000003</v>
      </c>
      <c r="G173" s="130">
        <v>89.343519999999998</v>
      </c>
      <c r="H173" s="132">
        <v>89.905270000000002</v>
      </c>
      <c r="I173" s="131" t="s">
        <v>35</v>
      </c>
      <c r="J173" s="130">
        <f t="shared" si="12"/>
        <v>1.6716437860083033</v>
      </c>
      <c r="K173" s="130">
        <f t="shared" si="13"/>
        <v>3.2456737860083109</v>
      </c>
      <c r="L173" s="130">
        <f t="shared" si="14"/>
        <v>3.6850837860083061</v>
      </c>
      <c r="M173" s="129">
        <f t="shared" si="15"/>
        <v>4.2468337860083096</v>
      </c>
    </row>
    <row r="174" spans="1:13" s="122" customFormat="1" ht="12.75" customHeight="1">
      <c r="A174" s="182"/>
      <c r="B174" s="185"/>
      <c r="C174" s="134" t="s">
        <v>37</v>
      </c>
      <c r="D174" s="133">
        <v>62.132657909195018</v>
      </c>
      <c r="E174" s="130">
        <v>65.641893234470956</v>
      </c>
      <c r="F174" s="130">
        <v>70.245487108340654</v>
      </c>
      <c r="G174" s="130">
        <v>72.9048272403965</v>
      </c>
      <c r="H174" s="132">
        <v>73.51974539341272</v>
      </c>
      <c r="I174" s="131" t="s">
        <v>35</v>
      </c>
      <c r="J174" s="130">
        <f t="shared" si="12"/>
        <v>3.5092353252759381</v>
      </c>
      <c r="K174" s="130">
        <f t="shared" si="13"/>
        <v>8.1128291991456365</v>
      </c>
      <c r="L174" s="130">
        <f t="shared" si="14"/>
        <v>10.772169331201482</v>
      </c>
      <c r="M174" s="129">
        <f t="shared" si="15"/>
        <v>11.387087484217702</v>
      </c>
    </row>
    <row r="175" spans="1:13" s="122" customFormat="1" ht="12.75" customHeight="1">
      <c r="A175" s="182"/>
      <c r="B175" s="185"/>
      <c r="C175" s="134" t="s">
        <v>36</v>
      </c>
      <c r="D175" s="133">
        <v>18.261995979866807</v>
      </c>
      <c r="E175" s="130">
        <v>18.4750563021883</v>
      </c>
      <c r="F175" s="130">
        <v>18.968179973558584</v>
      </c>
      <c r="G175" s="130">
        <v>20.067362460272435</v>
      </c>
      <c r="H175" s="132">
        <v>22.024130128313246</v>
      </c>
      <c r="I175" s="131" t="s">
        <v>35</v>
      </c>
      <c r="J175" s="130">
        <f t="shared" si="12"/>
        <v>0.21306032232149263</v>
      </c>
      <c r="K175" s="130">
        <f t="shared" si="13"/>
        <v>0.70618399369177709</v>
      </c>
      <c r="L175" s="130">
        <f t="shared" si="14"/>
        <v>1.8053664804056275</v>
      </c>
      <c r="M175" s="129">
        <f t="shared" si="15"/>
        <v>3.7621341484464388</v>
      </c>
    </row>
    <row r="176" spans="1:13" s="122" customFormat="1" ht="12.75" customHeight="1">
      <c r="A176" s="182"/>
      <c r="B176" s="185" t="s">
        <v>42</v>
      </c>
      <c r="C176" s="140" t="s">
        <v>40</v>
      </c>
      <c r="D176" s="139">
        <v>69.425675675675606</v>
      </c>
      <c r="E176" s="136">
        <v>70.67179999999999</v>
      </c>
      <c r="F176" s="136">
        <v>70.658439999999999</v>
      </c>
      <c r="G176" s="136">
        <v>70.031790000000001</v>
      </c>
      <c r="H176" s="138">
        <v>69.597629999999995</v>
      </c>
      <c r="I176" s="137" t="s">
        <v>35</v>
      </c>
      <c r="J176" s="136">
        <f t="shared" si="12"/>
        <v>1.2461243243243842</v>
      </c>
      <c r="K176" s="136">
        <f t="shared" si="13"/>
        <v>1.2327643243243926</v>
      </c>
      <c r="L176" s="136">
        <f t="shared" si="14"/>
        <v>0.60611432432439472</v>
      </c>
      <c r="M176" s="135">
        <f t="shared" si="15"/>
        <v>0.17195432432438906</v>
      </c>
    </row>
    <row r="177" spans="1:13" s="122" customFormat="1" ht="12.75" customHeight="1">
      <c r="A177" s="182"/>
      <c r="B177" s="185"/>
      <c r="C177" s="134" t="s">
        <v>39</v>
      </c>
      <c r="D177" s="133">
        <v>61.141011840688897</v>
      </c>
      <c r="E177" s="130">
        <v>63.397919999999999</v>
      </c>
      <c r="F177" s="130">
        <v>63.317720000000001</v>
      </c>
      <c r="G177" s="130">
        <v>62.936450000000001</v>
      </c>
      <c r="H177" s="132">
        <v>63.525180000000006</v>
      </c>
      <c r="I177" s="131" t="s">
        <v>35</v>
      </c>
      <c r="J177" s="130">
        <f t="shared" si="12"/>
        <v>2.2569081593111022</v>
      </c>
      <c r="K177" s="130">
        <f t="shared" si="13"/>
        <v>2.1767081593111044</v>
      </c>
      <c r="L177" s="130">
        <f t="shared" si="14"/>
        <v>1.7954381593111037</v>
      </c>
      <c r="M177" s="129">
        <f t="shared" si="15"/>
        <v>2.384168159311109</v>
      </c>
    </row>
    <row r="178" spans="1:13" s="122" customFormat="1" ht="12.75" customHeight="1">
      <c r="A178" s="182"/>
      <c r="B178" s="185"/>
      <c r="C178" s="134" t="s">
        <v>38</v>
      </c>
      <c r="D178" s="133">
        <v>92.923952826352092</v>
      </c>
      <c r="E178" s="130">
        <v>94.058959999999999</v>
      </c>
      <c r="F178" s="130">
        <v>93.933140000000009</v>
      </c>
      <c r="G178" s="130">
        <v>93.538180000000011</v>
      </c>
      <c r="H178" s="132">
        <v>93.420699999999997</v>
      </c>
      <c r="I178" s="131" t="s">
        <v>35</v>
      </c>
      <c r="J178" s="130">
        <f t="shared" si="12"/>
        <v>1.1350071736479066</v>
      </c>
      <c r="K178" s="130">
        <f t="shared" si="13"/>
        <v>1.0091871736479163</v>
      </c>
      <c r="L178" s="130">
        <f t="shared" si="14"/>
        <v>0.61422717364791879</v>
      </c>
      <c r="M178" s="129">
        <f t="shared" si="15"/>
        <v>0.49674717364790411</v>
      </c>
    </row>
    <row r="179" spans="1:13" s="122" customFormat="1" ht="12.75" customHeight="1">
      <c r="A179" s="182"/>
      <c r="B179" s="185"/>
      <c r="C179" s="134" t="s">
        <v>37</v>
      </c>
      <c r="D179" s="133">
        <v>72.871129326047438</v>
      </c>
      <c r="E179" s="130">
        <v>77.34725820449377</v>
      </c>
      <c r="F179" s="130">
        <v>79.821560372933632</v>
      </c>
      <c r="G179" s="130">
        <v>80.627450940314489</v>
      </c>
      <c r="H179" s="132">
        <v>80.495719062605772</v>
      </c>
      <c r="I179" s="131" t="s">
        <v>35</v>
      </c>
      <c r="J179" s="130">
        <f t="shared" si="12"/>
        <v>4.4761288784463318</v>
      </c>
      <c r="K179" s="130">
        <f t="shared" si="13"/>
        <v>6.9504310468861945</v>
      </c>
      <c r="L179" s="130">
        <f t="shared" si="14"/>
        <v>7.7563216142670512</v>
      </c>
      <c r="M179" s="129">
        <f t="shared" si="15"/>
        <v>7.6245897365583346</v>
      </c>
    </row>
    <row r="180" spans="1:13" s="122" customFormat="1" ht="12.75" customHeight="1">
      <c r="A180" s="182"/>
      <c r="B180" s="185"/>
      <c r="C180" s="134" t="s">
        <v>36</v>
      </c>
      <c r="D180" s="133">
        <v>25.719974099692038</v>
      </c>
      <c r="E180" s="130">
        <v>26.494148425584353</v>
      </c>
      <c r="F180" s="130">
        <v>26.874683819721927</v>
      </c>
      <c r="G180" s="130">
        <v>27.536822233394741</v>
      </c>
      <c r="H180" s="132">
        <v>29.155428446168326</v>
      </c>
      <c r="I180" s="131" t="s">
        <v>35</v>
      </c>
      <c r="J180" s="130">
        <f t="shared" si="12"/>
        <v>0.77417432589231439</v>
      </c>
      <c r="K180" s="130">
        <f t="shared" si="13"/>
        <v>1.1547097200298886</v>
      </c>
      <c r="L180" s="130">
        <f t="shared" si="14"/>
        <v>1.8168481337027025</v>
      </c>
      <c r="M180" s="129">
        <f t="shared" si="15"/>
        <v>3.4354543464762877</v>
      </c>
    </row>
    <row r="181" spans="1:13" s="122" customFormat="1" ht="12.75" customHeight="1">
      <c r="A181" s="182"/>
      <c r="B181" s="185" t="s">
        <v>41</v>
      </c>
      <c r="C181" s="140" t="s">
        <v>40</v>
      </c>
      <c r="D181" s="139">
        <v>52.977232924693496</v>
      </c>
      <c r="E181" s="136">
        <v>53.974049999999998</v>
      </c>
      <c r="F181" s="136">
        <v>55.761600000000001</v>
      </c>
      <c r="G181" s="136">
        <v>56.458179999999999</v>
      </c>
      <c r="H181" s="138">
        <v>56.904290000000003</v>
      </c>
      <c r="I181" s="137" t="s">
        <v>35</v>
      </c>
      <c r="J181" s="136">
        <f t="shared" si="12"/>
        <v>0.99681707530650243</v>
      </c>
      <c r="K181" s="136">
        <f t="shared" si="13"/>
        <v>2.7843670753065055</v>
      </c>
      <c r="L181" s="136">
        <f t="shared" si="14"/>
        <v>3.4809470753065028</v>
      </c>
      <c r="M181" s="135">
        <f t="shared" si="15"/>
        <v>3.9270570753065073</v>
      </c>
    </row>
    <row r="182" spans="1:13" s="122" customFormat="1" ht="12.75" customHeight="1">
      <c r="A182" s="182"/>
      <c r="B182" s="185"/>
      <c r="C182" s="134" t="s">
        <v>39</v>
      </c>
      <c r="D182" s="133">
        <v>60.884353741496597</v>
      </c>
      <c r="E182" s="130">
        <v>63.392720000000004</v>
      </c>
      <c r="F182" s="130">
        <v>63.855179999999997</v>
      </c>
      <c r="G182" s="130">
        <v>64.66771</v>
      </c>
      <c r="H182" s="132">
        <v>65.937039999999996</v>
      </c>
      <c r="I182" s="131" t="s">
        <v>35</v>
      </c>
      <c r="J182" s="130">
        <f t="shared" si="12"/>
        <v>2.5083662585034077</v>
      </c>
      <c r="K182" s="130">
        <f t="shared" si="13"/>
        <v>2.9708262585034007</v>
      </c>
      <c r="L182" s="130">
        <f t="shared" si="14"/>
        <v>3.7833562585034031</v>
      </c>
      <c r="M182" s="129">
        <f t="shared" si="15"/>
        <v>5.0526862585033996</v>
      </c>
    </row>
    <row r="183" spans="1:13" s="122" customFormat="1" ht="12.75" customHeight="1">
      <c r="A183" s="182"/>
      <c r="B183" s="185"/>
      <c r="C183" s="134" t="s">
        <v>38</v>
      </c>
      <c r="D183" s="133">
        <v>78.217409412744601</v>
      </c>
      <c r="E183" s="130">
        <v>80.417389999999997</v>
      </c>
      <c r="F183" s="130">
        <v>83.714690000000004</v>
      </c>
      <c r="G183" s="130">
        <v>84.995400000000004</v>
      </c>
      <c r="H183" s="132">
        <v>86.246470000000002</v>
      </c>
      <c r="I183" s="131" t="s">
        <v>35</v>
      </c>
      <c r="J183" s="130">
        <f t="shared" si="12"/>
        <v>2.1999805872553964</v>
      </c>
      <c r="K183" s="130">
        <f t="shared" si="13"/>
        <v>5.4972805872554034</v>
      </c>
      <c r="L183" s="130">
        <f t="shared" si="14"/>
        <v>6.7779905872554025</v>
      </c>
      <c r="M183" s="129">
        <f t="shared" si="15"/>
        <v>8.0290605872554011</v>
      </c>
    </row>
    <row r="184" spans="1:13" s="122" customFormat="1" ht="12.75" customHeight="1">
      <c r="A184" s="182"/>
      <c r="B184" s="185"/>
      <c r="C184" s="134" t="s">
        <v>37</v>
      </c>
      <c r="D184" s="133">
        <v>51.801265800955463</v>
      </c>
      <c r="E184" s="130">
        <v>54.325448474747198</v>
      </c>
      <c r="F184" s="130">
        <v>60.918476796014801</v>
      </c>
      <c r="G184" s="130">
        <v>65.317755645273962</v>
      </c>
      <c r="H184" s="132">
        <v>66.636989861006342</v>
      </c>
      <c r="I184" s="131" t="s">
        <v>35</v>
      </c>
      <c r="J184" s="130">
        <f t="shared" si="12"/>
        <v>2.524182673791735</v>
      </c>
      <c r="K184" s="130">
        <f t="shared" si="13"/>
        <v>9.1172109950593381</v>
      </c>
      <c r="L184" s="130">
        <f t="shared" si="14"/>
        <v>13.5164898443185</v>
      </c>
      <c r="M184" s="129">
        <f t="shared" si="15"/>
        <v>14.835724060050879</v>
      </c>
    </row>
    <row r="185" spans="1:13" s="122" customFormat="1" ht="12.75" customHeight="1" thickBot="1">
      <c r="A185" s="183"/>
      <c r="B185" s="186"/>
      <c r="C185" s="128" t="s">
        <v>36</v>
      </c>
      <c r="D185" s="127">
        <v>12.859224826876742</v>
      </c>
      <c r="E185" s="124">
        <v>12.649609461767691</v>
      </c>
      <c r="F185" s="124">
        <v>13.241953154577185</v>
      </c>
      <c r="G185" s="124">
        <v>14.65311475526428</v>
      </c>
      <c r="H185" s="126">
        <v>16.800529998573264</v>
      </c>
      <c r="I185" s="125" t="s">
        <v>35</v>
      </c>
      <c r="J185" s="124">
        <f t="shared" si="12"/>
        <v>-0.20961536510905177</v>
      </c>
      <c r="K185" s="124">
        <f t="shared" si="13"/>
        <v>0.38272832770044296</v>
      </c>
      <c r="L185" s="124">
        <f t="shared" si="14"/>
        <v>1.7938899283875376</v>
      </c>
      <c r="M185" s="123">
        <f t="shared" si="15"/>
        <v>3.9413051716965217</v>
      </c>
    </row>
    <row r="186" spans="1:13" s="122" customFormat="1" ht="12.75" customHeight="1" thickTop="1">
      <c r="A186" s="181" t="s">
        <v>44</v>
      </c>
      <c r="B186" s="184" t="s">
        <v>43</v>
      </c>
      <c r="C186" s="146" t="s">
        <v>40</v>
      </c>
      <c r="D186" s="145">
        <v>60.916832759557806</v>
      </c>
      <c r="E186" s="142">
        <v>60.99194</v>
      </c>
      <c r="F186" s="142">
        <v>59.707679999999996</v>
      </c>
      <c r="G186" s="142">
        <v>58.010539999999999</v>
      </c>
      <c r="H186" s="144">
        <v>56.8217</v>
      </c>
      <c r="I186" s="143" t="s">
        <v>35</v>
      </c>
      <c r="J186" s="142">
        <f t="shared" si="12"/>
        <v>7.5107240442193302E-2</v>
      </c>
      <c r="K186" s="142">
        <f t="shared" si="13"/>
        <v>-1.20915275955781</v>
      </c>
      <c r="L186" s="142">
        <f t="shared" si="14"/>
        <v>-2.9062927595578074</v>
      </c>
      <c r="M186" s="141">
        <f t="shared" si="15"/>
        <v>-4.0951327595578064</v>
      </c>
    </row>
    <row r="187" spans="1:13" s="122" customFormat="1" ht="12.75" customHeight="1">
      <c r="A187" s="182"/>
      <c r="B187" s="185"/>
      <c r="C187" s="134" t="s">
        <v>39</v>
      </c>
      <c r="D187" s="133">
        <v>61.016013252346703</v>
      </c>
      <c r="E187" s="130">
        <v>62.481589999999997</v>
      </c>
      <c r="F187" s="130">
        <v>61.691030000000005</v>
      </c>
      <c r="G187" s="130">
        <v>61.08867</v>
      </c>
      <c r="H187" s="132">
        <v>61.700020000000002</v>
      </c>
      <c r="I187" s="131" t="s">
        <v>35</v>
      </c>
      <c r="J187" s="130">
        <f t="shared" si="12"/>
        <v>1.4655767476532944</v>
      </c>
      <c r="K187" s="130">
        <f t="shared" si="13"/>
        <v>0.67501674765330222</v>
      </c>
      <c r="L187" s="130">
        <f t="shared" si="14"/>
        <v>7.2656747653297771E-2</v>
      </c>
      <c r="M187" s="129">
        <f t="shared" si="15"/>
        <v>0.68400674765329939</v>
      </c>
    </row>
    <row r="188" spans="1:13" s="122" customFormat="1" ht="12.75" customHeight="1">
      <c r="A188" s="182"/>
      <c r="B188" s="185"/>
      <c r="C188" s="134" t="s">
        <v>38</v>
      </c>
      <c r="D188" s="133">
        <v>85.658436213991692</v>
      </c>
      <c r="E188" s="130">
        <v>86.708820000000003</v>
      </c>
      <c r="F188" s="130">
        <v>86.274119999999996</v>
      </c>
      <c r="G188" s="130">
        <v>85.234030000000004</v>
      </c>
      <c r="H188" s="132">
        <v>85.00748999999999</v>
      </c>
      <c r="I188" s="131" t="s">
        <v>35</v>
      </c>
      <c r="J188" s="130">
        <f t="shared" si="12"/>
        <v>1.0503837860083109</v>
      </c>
      <c r="K188" s="130">
        <f t="shared" si="13"/>
        <v>0.61568378600830442</v>
      </c>
      <c r="L188" s="130">
        <f t="shared" si="14"/>
        <v>-0.42440621399168776</v>
      </c>
      <c r="M188" s="129">
        <f t="shared" si="15"/>
        <v>-0.65094621399170194</v>
      </c>
    </row>
    <row r="189" spans="1:13" s="122" customFormat="1" ht="12.75" customHeight="1">
      <c r="A189" s="182"/>
      <c r="B189" s="185"/>
      <c r="C189" s="134" t="s">
        <v>37</v>
      </c>
      <c r="D189" s="133">
        <v>62.132657909195018</v>
      </c>
      <c r="E189" s="130">
        <v>63.507814168663899</v>
      </c>
      <c r="F189" s="130">
        <v>63.689364610853907</v>
      </c>
      <c r="G189" s="130">
        <v>63.263219587501098</v>
      </c>
      <c r="H189" s="132">
        <v>61.684854382452571</v>
      </c>
      <c r="I189" s="131" t="s">
        <v>35</v>
      </c>
      <c r="J189" s="130">
        <f t="shared" si="12"/>
        <v>1.3751562594688806</v>
      </c>
      <c r="K189" s="130">
        <f t="shared" si="13"/>
        <v>1.5567067016588894</v>
      </c>
      <c r="L189" s="130">
        <f t="shared" si="14"/>
        <v>1.1305616783060799</v>
      </c>
      <c r="M189" s="129">
        <f t="shared" si="15"/>
        <v>-0.44780352674244739</v>
      </c>
    </row>
    <row r="190" spans="1:13" s="122" customFormat="1" ht="12.75" customHeight="1">
      <c r="A190" s="182"/>
      <c r="B190" s="185"/>
      <c r="C190" s="134" t="s">
        <v>36</v>
      </c>
      <c r="D190" s="133">
        <v>18.261995979866807</v>
      </c>
      <c r="E190" s="130">
        <v>17.243805240396313</v>
      </c>
      <c r="F190" s="130">
        <v>15.842631067801044</v>
      </c>
      <c r="G190" s="130">
        <v>15.439228535085405</v>
      </c>
      <c r="H190" s="132">
        <v>15.932491489149983</v>
      </c>
      <c r="I190" s="131" t="s">
        <v>35</v>
      </c>
      <c r="J190" s="130">
        <f t="shared" si="12"/>
        <v>-1.0181907394704943</v>
      </c>
      <c r="K190" s="130">
        <f t="shared" si="13"/>
        <v>-2.4193649120657632</v>
      </c>
      <c r="L190" s="130">
        <f t="shared" si="14"/>
        <v>-2.8227674447814017</v>
      </c>
      <c r="M190" s="129">
        <f t="shared" si="15"/>
        <v>-2.3295044907168236</v>
      </c>
    </row>
    <row r="191" spans="1:13" s="122" customFormat="1" ht="12.75" customHeight="1">
      <c r="A191" s="182"/>
      <c r="B191" s="185" t="s">
        <v>42</v>
      </c>
      <c r="C191" s="140" t="s">
        <v>40</v>
      </c>
      <c r="D191" s="139">
        <v>69.425675675675606</v>
      </c>
      <c r="E191" s="136">
        <v>69.807240000000007</v>
      </c>
      <c r="F191" s="136">
        <v>68.568460000000002</v>
      </c>
      <c r="G191" s="136">
        <v>66.799540000000007</v>
      </c>
      <c r="H191" s="138">
        <v>65.65064000000001</v>
      </c>
      <c r="I191" s="137" t="s">
        <v>35</v>
      </c>
      <c r="J191" s="136">
        <f t="shared" si="12"/>
        <v>0.38156432432440113</v>
      </c>
      <c r="K191" s="136">
        <f t="shared" si="13"/>
        <v>-0.85721567567560442</v>
      </c>
      <c r="L191" s="136">
        <f t="shared" si="14"/>
        <v>-2.6261356756755987</v>
      </c>
      <c r="M191" s="135">
        <f t="shared" si="15"/>
        <v>-3.7750356756755963</v>
      </c>
    </row>
    <row r="192" spans="1:13" s="122" customFormat="1" ht="12.75" customHeight="1">
      <c r="A192" s="182"/>
      <c r="B192" s="185"/>
      <c r="C192" s="134" t="s">
        <v>39</v>
      </c>
      <c r="D192" s="133">
        <v>61.141011840688897</v>
      </c>
      <c r="E192" s="130">
        <v>63.043410000000002</v>
      </c>
      <c r="F192" s="130">
        <v>62.258440000000007</v>
      </c>
      <c r="G192" s="130">
        <v>61.471820000000001</v>
      </c>
      <c r="H192" s="132">
        <v>62.067229999999995</v>
      </c>
      <c r="I192" s="131" t="s">
        <v>35</v>
      </c>
      <c r="J192" s="130">
        <f t="shared" si="12"/>
        <v>1.9023981593111046</v>
      </c>
      <c r="K192" s="130">
        <f t="shared" si="13"/>
        <v>1.1174281593111104</v>
      </c>
      <c r="L192" s="130">
        <f t="shared" si="14"/>
        <v>0.33080815931110408</v>
      </c>
      <c r="M192" s="129">
        <f t="shared" si="15"/>
        <v>0.92621815931109808</v>
      </c>
    </row>
    <row r="193" spans="1:13" s="122" customFormat="1" ht="12.75" customHeight="1">
      <c r="A193" s="182"/>
      <c r="B193" s="185"/>
      <c r="C193" s="134" t="s">
        <v>38</v>
      </c>
      <c r="D193" s="133">
        <v>92.923952826352092</v>
      </c>
      <c r="E193" s="130">
        <v>94.19910999999999</v>
      </c>
      <c r="F193" s="130">
        <v>93.764600000000002</v>
      </c>
      <c r="G193" s="130">
        <v>92.607050000000001</v>
      </c>
      <c r="H193" s="132">
        <v>92.340389999999999</v>
      </c>
      <c r="I193" s="131" t="s">
        <v>35</v>
      </c>
      <c r="J193" s="130">
        <f t="shared" si="12"/>
        <v>1.2751571736478979</v>
      </c>
      <c r="K193" s="130">
        <f t="shared" si="13"/>
        <v>0.84064717364790909</v>
      </c>
      <c r="L193" s="130">
        <f t="shared" si="14"/>
        <v>-0.31690282635209144</v>
      </c>
      <c r="M193" s="129">
        <f t="shared" si="15"/>
        <v>-0.58356282635209311</v>
      </c>
    </row>
    <row r="194" spans="1:13" s="122" customFormat="1" ht="12.75" customHeight="1">
      <c r="A194" s="182"/>
      <c r="B194" s="185"/>
      <c r="C194" s="134" t="s">
        <v>37</v>
      </c>
      <c r="D194" s="133">
        <v>72.871129326047438</v>
      </c>
      <c r="E194" s="130">
        <v>74.57470699450144</v>
      </c>
      <c r="F194" s="130">
        <v>74.461938664387603</v>
      </c>
      <c r="G194" s="130">
        <v>73.496090397833186</v>
      </c>
      <c r="H194" s="132">
        <v>71.724832035093002</v>
      </c>
      <c r="I194" s="131" t="s">
        <v>35</v>
      </c>
      <c r="J194" s="130">
        <f t="shared" si="12"/>
        <v>1.7035776684540025</v>
      </c>
      <c r="K194" s="130">
        <f t="shared" si="13"/>
        <v>1.5908093383401649</v>
      </c>
      <c r="L194" s="130">
        <f t="shared" si="14"/>
        <v>0.62496107178574789</v>
      </c>
      <c r="M194" s="129">
        <f t="shared" si="15"/>
        <v>-1.1462972909544362</v>
      </c>
    </row>
    <row r="195" spans="1:13" s="122" customFormat="1" ht="12.75" customHeight="1">
      <c r="A195" s="182"/>
      <c r="B195" s="185"/>
      <c r="C195" s="134" t="s">
        <v>36</v>
      </c>
      <c r="D195" s="133">
        <v>25.719974099692038</v>
      </c>
      <c r="E195" s="130">
        <v>24.436865999130987</v>
      </c>
      <c r="F195" s="130">
        <v>22.609619564270851</v>
      </c>
      <c r="G195" s="130">
        <v>22.053554863909866</v>
      </c>
      <c r="H195" s="132">
        <v>22.666996475120357</v>
      </c>
      <c r="I195" s="131" t="s">
        <v>35</v>
      </c>
      <c r="J195" s="130">
        <f t="shared" si="12"/>
        <v>-1.2831081005610514</v>
      </c>
      <c r="K195" s="130">
        <f t="shared" si="13"/>
        <v>-3.1103545354211874</v>
      </c>
      <c r="L195" s="130">
        <f t="shared" si="14"/>
        <v>-3.6664192357821719</v>
      </c>
      <c r="M195" s="129">
        <f t="shared" si="15"/>
        <v>-3.0529776245716818</v>
      </c>
    </row>
    <row r="196" spans="1:13" s="122" customFormat="1" ht="12.75" customHeight="1">
      <c r="A196" s="182"/>
      <c r="B196" s="185" t="s">
        <v>41</v>
      </c>
      <c r="C196" s="140" t="s">
        <v>40</v>
      </c>
      <c r="D196" s="139">
        <v>52.977232924693496</v>
      </c>
      <c r="E196" s="136">
        <v>52.772339999999993</v>
      </c>
      <c r="F196" s="136">
        <v>51.455850000000005</v>
      </c>
      <c r="G196" s="136">
        <v>49.83811</v>
      </c>
      <c r="H196" s="138">
        <v>48.620519999999999</v>
      </c>
      <c r="I196" s="137" t="s">
        <v>35</v>
      </c>
      <c r="J196" s="136">
        <f t="shared" si="12"/>
        <v>-0.20489292469350318</v>
      </c>
      <c r="K196" s="136">
        <f t="shared" si="13"/>
        <v>-1.5213829246934907</v>
      </c>
      <c r="L196" s="136">
        <f t="shared" si="14"/>
        <v>-3.1391229246934955</v>
      </c>
      <c r="M196" s="135">
        <f t="shared" si="15"/>
        <v>-4.3567129246934968</v>
      </c>
    </row>
    <row r="197" spans="1:13" s="122" customFormat="1" ht="12.75" customHeight="1">
      <c r="A197" s="182"/>
      <c r="B197" s="185"/>
      <c r="C197" s="134" t="s">
        <v>39</v>
      </c>
      <c r="D197" s="133">
        <v>60.884353741496597</v>
      </c>
      <c r="E197" s="130">
        <v>61.891149999999897</v>
      </c>
      <c r="F197" s="130">
        <v>61.095160000000007</v>
      </c>
      <c r="G197" s="130">
        <v>60.687190000000001</v>
      </c>
      <c r="H197" s="132">
        <v>61.315489999999897</v>
      </c>
      <c r="I197" s="131" t="s">
        <v>35</v>
      </c>
      <c r="J197" s="130">
        <f t="shared" si="12"/>
        <v>1.0067962585033001</v>
      </c>
      <c r="K197" s="130">
        <f t="shared" si="13"/>
        <v>0.2108062585034105</v>
      </c>
      <c r="L197" s="130">
        <f t="shared" si="14"/>
        <v>-0.19716374149659543</v>
      </c>
      <c r="M197" s="129">
        <f t="shared" si="15"/>
        <v>0.43113625850330095</v>
      </c>
    </row>
    <row r="198" spans="1:13" s="122" customFormat="1" ht="12.75" customHeight="1">
      <c r="A198" s="182"/>
      <c r="B198" s="185"/>
      <c r="C198" s="134" t="s">
        <v>38</v>
      </c>
      <c r="D198" s="133">
        <v>78.217409412744601</v>
      </c>
      <c r="E198" s="130">
        <v>79.013930000000002</v>
      </c>
      <c r="F198" s="130">
        <v>78.544759999999997</v>
      </c>
      <c r="G198" s="130">
        <v>77.591250000000002</v>
      </c>
      <c r="H198" s="132">
        <v>77.375540000000001</v>
      </c>
      <c r="I198" s="131" t="s">
        <v>35</v>
      </c>
      <c r="J198" s="130">
        <f t="shared" si="12"/>
        <v>0.79652058725540087</v>
      </c>
      <c r="K198" s="130">
        <f t="shared" si="13"/>
        <v>0.32735058725539545</v>
      </c>
      <c r="L198" s="130">
        <f t="shared" si="14"/>
        <v>-0.62615941274459885</v>
      </c>
      <c r="M198" s="129">
        <f t="shared" si="15"/>
        <v>-0.84186941274460025</v>
      </c>
    </row>
    <row r="199" spans="1:13" s="122" customFormat="1" ht="12.75" customHeight="1">
      <c r="A199" s="182"/>
      <c r="B199" s="185"/>
      <c r="C199" s="134" t="s">
        <v>37</v>
      </c>
      <c r="D199" s="133">
        <v>51.801265800955463</v>
      </c>
      <c r="E199" s="130">
        <v>52.808627800182116</v>
      </c>
      <c r="F199" s="130">
        <v>53.196973156508278</v>
      </c>
      <c r="G199" s="130">
        <v>53.209951016448962</v>
      </c>
      <c r="H199" s="132">
        <v>51.779049831972848</v>
      </c>
      <c r="I199" s="131" t="s">
        <v>35</v>
      </c>
      <c r="J199" s="130">
        <f t="shared" si="12"/>
        <v>1.0073619992266529</v>
      </c>
      <c r="K199" s="130">
        <f t="shared" si="13"/>
        <v>1.3957073555528154</v>
      </c>
      <c r="L199" s="130">
        <f t="shared" si="14"/>
        <v>1.4086852154934988</v>
      </c>
      <c r="M199" s="129">
        <f t="shared" si="15"/>
        <v>-2.2215968982614243E-2</v>
      </c>
    </row>
    <row r="200" spans="1:13" s="122" customFormat="1" ht="12.75" customHeight="1" thickBot="1">
      <c r="A200" s="183"/>
      <c r="B200" s="186"/>
      <c r="C200" s="128" t="s">
        <v>36</v>
      </c>
      <c r="D200" s="127">
        <v>12.859224826876742</v>
      </c>
      <c r="E200" s="124">
        <v>12.018426553490935</v>
      </c>
      <c r="F200" s="124">
        <v>10.941689796391021</v>
      </c>
      <c r="G200" s="124">
        <v>10.644825427798402</v>
      </c>
      <c r="H200" s="126">
        <v>10.999538252518276</v>
      </c>
      <c r="I200" s="125" t="s">
        <v>35</v>
      </c>
      <c r="J200" s="124">
        <f t="shared" si="12"/>
        <v>-0.8407982733858077</v>
      </c>
      <c r="K200" s="124">
        <f t="shared" si="13"/>
        <v>-1.9175350304857215</v>
      </c>
      <c r="L200" s="124">
        <f t="shared" si="14"/>
        <v>-2.2143993990783404</v>
      </c>
      <c r="M200" s="123">
        <f t="shared" si="15"/>
        <v>-1.8596865743584665</v>
      </c>
    </row>
    <row r="201" spans="1:13" ht="15.5" thickTop="1">
      <c r="A201" s="120"/>
      <c r="B201" s="120"/>
      <c r="C201" s="121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</row>
    <row r="202" spans="1:13" ht="12" customHeight="1">
      <c r="A202" s="120" t="s">
        <v>95</v>
      </c>
      <c r="B202" s="120"/>
      <c r="C202" s="121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</row>
  </sheetData>
  <mergeCells count="64">
    <mergeCell ref="A4:C4"/>
    <mergeCell ref="E4:H4"/>
    <mergeCell ref="I4:M4"/>
    <mergeCell ref="A5:C5"/>
    <mergeCell ref="A6:A20"/>
    <mergeCell ref="B6:B10"/>
    <mergeCell ref="B11:B15"/>
    <mergeCell ref="B16:B20"/>
    <mergeCell ref="A21:A35"/>
    <mergeCell ref="B21:B25"/>
    <mergeCell ref="B26:B30"/>
    <mergeCell ref="B31:B35"/>
    <mergeCell ref="A36:A50"/>
    <mergeCell ref="B36:B40"/>
    <mergeCell ref="B41:B45"/>
    <mergeCell ref="B46:B50"/>
    <mergeCell ref="A54:C54"/>
    <mergeCell ref="E54:H54"/>
    <mergeCell ref="I54:M54"/>
    <mergeCell ref="A55:C55"/>
    <mergeCell ref="A56:A70"/>
    <mergeCell ref="B56:B60"/>
    <mergeCell ref="B61:B65"/>
    <mergeCell ref="B66:B70"/>
    <mergeCell ref="A71:A85"/>
    <mergeCell ref="B71:B75"/>
    <mergeCell ref="B76:B80"/>
    <mergeCell ref="B81:B85"/>
    <mergeCell ref="A86:A100"/>
    <mergeCell ref="B86:B90"/>
    <mergeCell ref="B91:B95"/>
    <mergeCell ref="B96:B100"/>
    <mergeCell ref="A104:C104"/>
    <mergeCell ref="E104:H104"/>
    <mergeCell ref="I104:M104"/>
    <mergeCell ref="A105:C105"/>
    <mergeCell ref="A106:A120"/>
    <mergeCell ref="B106:B110"/>
    <mergeCell ref="B111:B115"/>
    <mergeCell ref="B116:B120"/>
    <mergeCell ref="A121:A135"/>
    <mergeCell ref="B121:B125"/>
    <mergeCell ref="B126:B130"/>
    <mergeCell ref="B131:B135"/>
    <mergeCell ref="A136:A150"/>
    <mergeCell ref="B136:B140"/>
    <mergeCell ref="B141:B145"/>
    <mergeCell ref="B146:B150"/>
    <mergeCell ref="A154:C154"/>
    <mergeCell ref="E154:H154"/>
    <mergeCell ref="I154:M154"/>
    <mergeCell ref="A155:C155"/>
    <mergeCell ref="A156:A170"/>
    <mergeCell ref="B156:B160"/>
    <mergeCell ref="B161:B165"/>
    <mergeCell ref="B166:B170"/>
    <mergeCell ref="A171:A185"/>
    <mergeCell ref="B171:B175"/>
    <mergeCell ref="B176:B180"/>
    <mergeCell ref="B181:B185"/>
    <mergeCell ref="A186:A200"/>
    <mergeCell ref="B186:B190"/>
    <mergeCell ref="B191:B195"/>
    <mergeCell ref="B196:B20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8" fitToHeight="0" orientation="landscape" r:id="rId1"/>
  <headerFooter>
    <oddHeader>&amp;R&amp;9資料シリーズNo.284</oddHeader>
    <oddFooter>&amp;R&amp;9労働政策研究・研修機構（JILPT）</oddFooter>
  </headerFooter>
  <rowBreaks count="3" manualBreakCount="3">
    <brk id="51" max="12" man="1"/>
    <brk id="101" max="12" man="1"/>
    <brk id="151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7B4C-3839-461E-9151-46B5AE4BC8E4}">
  <sheetPr codeName="Sheet32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88</v>
      </c>
    </row>
    <row r="2" spans="1:19">
      <c r="A2" s="70" t="s">
        <v>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110" t="s">
        <v>22</v>
      </c>
      <c r="I5" s="110" t="s">
        <v>3</v>
      </c>
      <c r="J5" s="110" t="s">
        <v>23</v>
      </c>
      <c r="K5" s="110" t="s">
        <v>5</v>
      </c>
      <c r="L5" s="110" t="s">
        <v>24</v>
      </c>
      <c r="M5" s="110" t="s">
        <v>25</v>
      </c>
      <c r="N5" s="110" t="s">
        <v>26</v>
      </c>
      <c r="O5" s="110" t="s">
        <v>27</v>
      </c>
      <c r="P5" s="110" t="s">
        <v>28</v>
      </c>
      <c r="Q5" s="110" t="s">
        <v>29</v>
      </c>
      <c r="R5" s="109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61.769010000000002</v>
      </c>
      <c r="P6" s="47">
        <v>60.724710000000002</v>
      </c>
      <c r="Q6" s="47">
        <v>59.804000000000002</v>
      </c>
      <c r="R6" s="80">
        <v>58.752960000000002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19.716660000000001</v>
      </c>
      <c r="P7" s="44">
        <v>19.761870000000002</v>
      </c>
      <c r="Q7" s="44">
        <v>19.811360000000001</v>
      </c>
      <c r="R7" s="81">
        <v>19.91067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74.497140000000002</v>
      </c>
      <c r="P8" s="45">
        <v>74.507000000000005</v>
      </c>
      <c r="Q8" s="45">
        <v>74.52852</v>
      </c>
      <c r="R8" s="82">
        <v>74.559780000000003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90.897099999999995</v>
      </c>
      <c r="P9" s="46">
        <v>90.819180000000003</v>
      </c>
      <c r="Q9" s="46">
        <v>90.802269999999993</v>
      </c>
      <c r="R9" s="83">
        <v>90.776600000000002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88.471460000000008</v>
      </c>
      <c r="P10" s="45">
        <v>88.27919</v>
      </c>
      <c r="Q10" s="45">
        <v>88.162099999999995</v>
      </c>
      <c r="R10" s="82">
        <v>88.135540000000006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87.917349999999999</v>
      </c>
      <c r="P11" s="45">
        <v>88.001670000000004</v>
      </c>
      <c r="Q11" s="45">
        <v>87.86739</v>
      </c>
      <c r="R11" s="82">
        <v>87.804510000000008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88.885249999999999</v>
      </c>
      <c r="P12" s="45">
        <v>88.97384000000001</v>
      </c>
      <c r="Q12" s="45">
        <v>89.020390000000006</v>
      </c>
      <c r="R12" s="82">
        <v>88.920100000000005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88.96247000000001</v>
      </c>
      <c r="P13" s="45">
        <v>88.965369999999993</v>
      </c>
      <c r="Q13" s="45">
        <v>89.022210000000001</v>
      </c>
      <c r="R13" s="82">
        <v>89.046610000000001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87.708889999999897</v>
      </c>
      <c r="P14" s="45">
        <v>87.711730000000003</v>
      </c>
      <c r="Q14" s="45">
        <v>87.719830000000002</v>
      </c>
      <c r="R14" s="82">
        <v>87.783969999999997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84.739459999999994</v>
      </c>
      <c r="P15" s="46">
        <v>84.850470000000001</v>
      </c>
      <c r="Q15" s="46">
        <v>84.850340000000003</v>
      </c>
      <c r="R15" s="83">
        <v>84.848860000000002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75.335610000000003</v>
      </c>
      <c r="P16" s="45">
        <v>75.528459999999995</v>
      </c>
      <c r="Q16" s="45">
        <v>75.644230000000007</v>
      </c>
      <c r="R16" s="82">
        <v>75.656809999999993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52.233759999999997</v>
      </c>
      <c r="P17" s="45">
        <v>52.42671</v>
      </c>
      <c r="Q17" s="45">
        <v>52.595300000000002</v>
      </c>
      <c r="R17" s="82">
        <v>52.692139999999995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33.972049999999996</v>
      </c>
      <c r="P18" s="45">
        <v>34.047049999999999</v>
      </c>
      <c r="Q18" s="45">
        <v>34.169400000000003</v>
      </c>
      <c r="R18" s="82">
        <v>34.272930000000002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19.4146</v>
      </c>
      <c r="P19" s="45">
        <v>19.459379999999999</v>
      </c>
      <c r="Q19" s="45">
        <v>19.514329999999998</v>
      </c>
      <c r="R19" s="82">
        <v>19.56916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9.8283400000000007</v>
      </c>
      <c r="P20" s="45">
        <v>9.9404599999999999</v>
      </c>
      <c r="Q20" s="45">
        <v>9.9773200000000006</v>
      </c>
      <c r="R20" s="82">
        <v>10.0242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3.3710400000000003</v>
      </c>
      <c r="P21" s="45">
        <v>3.42239</v>
      </c>
      <c r="Q21" s="45">
        <v>3.4924900000000001</v>
      </c>
      <c r="R21" s="82">
        <v>3.48536</v>
      </c>
    </row>
    <row r="22" spans="1:18">
      <c r="A22" s="213"/>
      <c r="B22" s="19"/>
      <c r="C22" s="111">
        <v>20</v>
      </c>
      <c r="D22" s="111" t="s">
        <v>14</v>
      </c>
      <c r="E22" s="111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85.445800000000006</v>
      </c>
      <c r="P22" s="47">
        <v>85.217750000000009</v>
      </c>
      <c r="Q22" s="47">
        <v>84.954589999999996</v>
      </c>
      <c r="R22" s="80">
        <v>85.15016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70.692359999999994</v>
      </c>
      <c r="P23" s="47">
        <v>69.751329999999996</v>
      </c>
      <c r="Q23" s="47">
        <v>68.981619999999992</v>
      </c>
      <c r="R23" s="80">
        <v>68.02413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18.661739999999998</v>
      </c>
      <c r="P24" s="44">
        <v>18.698029999999999</v>
      </c>
      <c r="Q24" s="44">
        <v>18.73442</v>
      </c>
      <c r="R24" s="81">
        <v>18.815670000000001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73.515360000000001</v>
      </c>
      <c r="P25" s="45">
        <v>73.522059999999996</v>
      </c>
      <c r="Q25" s="45">
        <v>73.543959999999998</v>
      </c>
      <c r="R25" s="82">
        <v>73.574519999999993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94.180909999999997</v>
      </c>
      <c r="P26" s="46">
        <v>94.282820000000001</v>
      </c>
      <c r="Q26" s="46">
        <v>94.273160000000004</v>
      </c>
      <c r="R26" s="83">
        <v>94.251059999999995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95.742989999999892</v>
      </c>
      <c r="P27" s="45">
        <v>95.732919999999993</v>
      </c>
      <c r="Q27" s="45">
        <v>95.759470000000007</v>
      </c>
      <c r="R27" s="82">
        <v>95.756519999999995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96.460840000000005</v>
      </c>
      <c r="P28" s="45">
        <v>96.450689999999895</v>
      </c>
      <c r="Q28" s="45">
        <v>96.446560000000005</v>
      </c>
      <c r="R28" s="82">
        <v>96.457390000000004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96.046980000000005</v>
      </c>
      <c r="P29" s="45">
        <v>96.039590000000004</v>
      </c>
      <c r="Q29" s="45">
        <v>96.031109999999998</v>
      </c>
      <c r="R29" s="82">
        <v>96.027659999999997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95.84742</v>
      </c>
      <c r="P30" s="45">
        <v>95.839950000000002</v>
      </c>
      <c r="Q30" s="45">
        <v>95.826589999999996</v>
      </c>
      <c r="R30" s="82">
        <v>95.811230000000009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94.514679999999998</v>
      </c>
      <c r="P31" s="45">
        <v>94.508139999999997</v>
      </c>
      <c r="Q31" s="45">
        <v>94.496000000000009</v>
      </c>
      <c r="R31" s="82">
        <v>94.474230000000006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93.499480000000005</v>
      </c>
      <c r="P32" s="46">
        <v>93.499359999999996</v>
      </c>
      <c r="Q32" s="46">
        <v>93.488959999999992</v>
      </c>
      <c r="R32" s="83">
        <v>93.469549999999998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86.645740000000004</v>
      </c>
      <c r="P33" s="45">
        <v>86.644189999999995</v>
      </c>
      <c r="Q33" s="45">
        <v>86.644030000000001</v>
      </c>
      <c r="R33" s="82">
        <v>86.635649999999998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63.148309999999995</v>
      </c>
      <c r="P34" s="45">
        <v>63.157810000000005</v>
      </c>
      <c r="Q34" s="45">
        <v>63.1614</v>
      </c>
      <c r="R34" s="82">
        <v>63.161880000000004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42.48274</v>
      </c>
      <c r="P35" s="45">
        <v>42.499229999999997</v>
      </c>
      <c r="Q35" s="45">
        <v>42.516379999999998</v>
      </c>
      <c r="R35" s="82">
        <v>42.522860000000001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25.807400000000001</v>
      </c>
      <c r="P36" s="45">
        <v>25.82142</v>
      </c>
      <c r="Q36" s="45">
        <v>25.838670000000004</v>
      </c>
      <c r="R36" s="82">
        <v>25.8567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14.28781</v>
      </c>
      <c r="P37" s="45">
        <v>14.290249999999999</v>
      </c>
      <c r="Q37" s="45">
        <v>14.297799999999999</v>
      </c>
      <c r="R37" s="82">
        <v>14.30688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6.1625300000000003</v>
      </c>
      <c r="P38" s="45">
        <v>6.1650700000000001</v>
      </c>
      <c r="Q38" s="45">
        <v>6.1672900000000004</v>
      </c>
      <c r="R38" s="82">
        <v>6.1715</v>
      </c>
    </row>
    <row r="39" spans="1:18">
      <c r="A39" s="213"/>
      <c r="B39" s="19"/>
      <c r="C39" s="111">
        <v>20</v>
      </c>
      <c r="D39" s="111" t="s">
        <v>14</v>
      </c>
      <c r="E39" s="111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92.282640000000001</v>
      </c>
      <c r="P39" s="47">
        <v>92.161029999999997</v>
      </c>
      <c r="Q39" s="47">
        <v>91.97469000000001</v>
      </c>
      <c r="R39" s="80">
        <v>92.135649999999998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53.448650000000001</v>
      </c>
      <c r="P40" s="47">
        <v>52.318419999999996</v>
      </c>
      <c r="Q40" s="47">
        <v>51.270210000000006</v>
      </c>
      <c r="R40" s="80">
        <v>50.140979999999999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20.824870000000001</v>
      </c>
      <c r="P41" s="44">
        <v>20.87781</v>
      </c>
      <c r="Q41" s="44">
        <v>20.938390000000002</v>
      </c>
      <c r="R41" s="81">
        <v>21.059249999999999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75.527720000000002</v>
      </c>
      <c r="P42" s="45">
        <v>75.537779999999998</v>
      </c>
      <c r="Q42" s="45">
        <v>75.557270000000003</v>
      </c>
      <c r="R42" s="82">
        <v>75.586399999999998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87.441069999999996</v>
      </c>
      <c r="P43" s="46">
        <v>87.166520000000006</v>
      </c>
      <c r="Q43" s="46">
        <v>87.151800000000009</v>
      </c>
      <c r="R43" s="83">
        <v>87.127049999999898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80.784530000000004</v>
      </c>
      <c r="P44" s="45">
        <v>80.426960000000008</v>
      </c>
      <c r="Q44" s="45">
        <v>80.141350000000003</v>
      </c>
      <c r="R44" s="82">
        <v>80.110240000000005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79.000699999999995</v>
      </c>
      <c r="P45" s="45">
        <v>79.08399</v>
      </c>
      <c r="Q45" s="45">
        <v>78.843050000000005</v>
      </c>
      <c r="R45" s="82">
        <v>78.682839999999999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81.524779999999993</v>
      </c>
      <c r="P46" s="45">
        <v>81.620869999999996</v>
      </c>
      <c r="Q46" s="45">
        <v>81.641859999999994</v>
      </c>
      <c r="R46" s="82">
        <v>81.464230000000001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81.902169999999998</v>
      </c>
      <c r="P47" s="45">
        <v>81.923330000000007</v>
      </c>
      <c r="Q47" s="45">
        <v>81.963899999999995</v>
      </c>
      <c r="R47" s="82">
        <v>81.948949999999996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80.768500000000003</v>
      </c>
      <c r="P48" s="45">
        <v>80.772319999999993</v>
      </c>
      <c r="Q48" s="45">
        <v>80.8065</v>
      </c>
      <c r="R48" s="82">
        <v>80.870370000000008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75.951560000000001</v>
      </c>
      <c r="P49" s="46">
        <v>76.100159999999889</v>
      </c>
      <c r="Q49" s="46">
        <v>76.095469999999992</v>
      </c>
      <c r="R49" s="83">
        <v>76.114570000000001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64.218589999999992</v>
      </c>
      <c r="P50" s="45">
        <v>64.537849999999992</v>
      </c>
      <c r="Q50" s="45">
        <v>64.668000000000006</v>
      </c>
      <c r="R50" s="82">
        <v>64.67501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41.869109999999999</v>
      </c>
      <c r="P51" s="45">
        <v>42.14958</v>
      </c>
      <c r="Q51" s="45">
        <v>42.399799999999999</v>
      </c>
      <c r="R51" s="82">
        <v>42.48657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26.307479999999998</v>
      </c>
      <c r="P52" s="45">
        <v>26.364120000000003</v>
      </c>
      <c r="Q52" s="45">
        <v>26.499669999999998</v>
      </c>
      <c r="R52" s="82">
        <v>26.619250000000001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14.099349999999999</v>
      </c>
      <c r="P53" s="45">
        <v>14.11476</v>
      </c>
      <c r="Q53" s="45">
        <v>14.133619999999999</v>
      </c>
      <c r="R53" s="82">
        <v>14.145769999999999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6.63788</v>
      </c>
      <c r="P54" s="45">
        <v>6.6879400000000002</v>
      </c>
      <c r="Q54" s="45">
        <v>6.7082500000000005</v>
      </c>
      <c r="R54" s="82">
        <v>6.7274000000000003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2.0211000000000001</v>
      </c>
      <c r="P55" s="45">
        <v>2.0496400000000001</v>
      </c>
      <c r="Q55" s="45">
        <v>2.0817299999999999</v>
      </c>
      <c r="R55" s="82">
        <v>2.0773300000000003</v>
      </c>
    </row>
    <row r="56" spans="1:18">
      <c r="A56" s="213"/>
      <c r="B56" s="19"/>
      <c r="C56" s="111">
        <v>20</v>
      </c>
      <c r="D56" s="111" t="s">
        <v>14</v>
      </c>
      <c r="E56" s="111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78.428750000000008</v>
      </c>
      <c r="P56" s="47">
        <v>78.070039999999992</v>
      </c>
      <c r="Q56" s="47">
        <v>77.705669999999998</v>
      </c>
      <c r="R56" s="80">
        <v>77.914169999999999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61.311393400656712</v>
      </c>
      <c r="P57" s="47">
        <v>60.205934916103409</v>
      </c>
      <c r="Q57" s="47">
        <v>59.224728827156781</v>
      </c>
      <c r="R57" s="80">
        <v>58.106982409001205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19.539949401037411</v>
      </c>
      <c r="P58" s="44">
        <v>19.541644765533434</v>
      </c>
      <c r="Q58" s="44">
        <v>19.543830623756957</v>
      </c>
      <c r="R58" s="81">
        <v>19.541671275660409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74.327157407846286</v>
      </c>
      <c r="P59" s="45">
        <v>74.326719563716708</v>
      </c>
      <c r="Q59" s="45">
        <v>74.326876510426601</v>
      </c>
      <c r="R59" s="82">
        <v>74.326533757734808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91.104294478527621</v>
      </c>
      <c r="P60" s="46">
        <v>90.970754844422004</v>
      </c>
      <c r="Q60" s="46">
        <v>90.963532540548499</v>
      </c>
      <c r="R60" s="83">
        <v>90.952611974867978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88.445260194618356</v>
      </c>
      <c r="P61" s="45">
        <v>88.243924890635753</v>
      </c>
      <c r="Q61" s="45">
        <v>88.153616212938431</v>
      </c>
      <c r="R61" s="82">
        <v>88.129725095687334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87.962316318325506</v>
      </c>
      <c r="P62" s="45">
        <v>88.031317179062498</v>
      </c>
      <c r="Q62" s="45">
        <v>87.905597870099555</v>
      </c>
      <c r="R62" s="82">
        <v>87.863820057399835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88.977424191012261</v>
      </c>
      <c r="P63" s="45">
        <v>89.064971834622185</v>
      </c>
      <c r="Q63" s="45">
        <v>89.112920277881798</v>
      </c>
      <c r="R63" s="82">
        <v>89.031063025342533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89.060515259095212</v>
      </c>
      <c r="P64" s="45">
        <v>89.082574305806332</v>
      </c>
      <c r="Q64" s="45">
        <v>89.148010642583316</v>
      </c>
      <c r="R64" s="82">
        <v>89.184914940396538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87.791684380951722</v>
      </c>
      <c r="P65" s="45">
        <v>87.8124025707193</v>
      </c>
      <c r="Q65" s="45">
        <v>87.841962261658196</v>
      </c>
      <c r="R65" s="82">
        <v>87.920050867423612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84.849254241793972</v>
      </c>
      <c r="P66" s="46">
        <v>84.951994708710757</v>
      </c>
      <c r="Q66" s="46">
        <v>84.973969989628628</v>
      </c>
      <c r="R66" s="83">
        <v>84.999139133681297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75.393934162062607</v>
      </c>
      <c r="P67" s="45">
        <v>75.607032357287267</v>
      </c>
      <c r="Q67" s="45">
        <v>75.715176635202923</v>
      </c>
      <c r="R67" s="82">
        <v>75.739796725727516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52.205346444492854</v>
      </c>
      <c r="P68" s="45">
        <v>52.398159929529207</v>
      </c>
      <c r="Q68" s="45">
        <v>52.57328742518169</v>
      </c>
      <c r="R68" s="82">
        <v>52.665933312696232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33.931950407555362</v>
      </c>
      <c r="P69" s="45">
        <v>33.996470903389202</v>
      </c>
      <c r="Q69" s="45">
        <v>34.108910154774271</v>
      </c>
      <c r="R69" s="82">
        <v>34.211841729870535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19.385635703155639</v>
      </c>
      <c r="P70" s="45">
        <v>19.420218670187463</v>
      </c>
      <c r="Q70" s="45">
        <v>19.463208748897646</v>
      </c>
      <c r="R70" s="82">
        <v>19.505597020615948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9.8166252127676348</v>
      </c>
      <c r="P71" s="45">
        <v>9.9268719400995771</v>
      </c>
      <c r="Q71" s="45">
        <v>9.9595679409491602</v>
      </c>
      <c r="R71" s="82">
        <v>10.002263731440356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3.3642069658771763</v>
      </c>
      <c r="P72" s="45">
        <v>3.4139680930904479</v>
      </c>
      <c r="Q72" s="45">
        <v>3.4826679963743072</v>
      </c>
      <c r="R72" s="82">
        <v>3.4728523739354782</v>
      </c>
    </row>
    <row r="73" spans="1:18">
      <c r="A73" s="213"/>
      <c r="B73" s="19"/>
      <c r="C73" s="111">
        <v>20</v>
      </c>
      <c r="D73" s="111" t="s">
        <v>14</v>
      </c>
      <c r="E73" s="111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85.460152664609041</v>
      </c>
      <c r="P73" s="47">
        <v>85.222167552635554</v>
      </c>
      <c r="Q73" s="47">
        <v>84.947623867044754</v>
      </c>
      <c r="R73" s="80">
        <v>85.156094284462512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79.065950907187016</v>
      </c>
      <c r="P74" s="47">
        <v>78.046315854431612</v>
      </c>
      <c r="Q74" s="47">
        <v>76.925296876265222</v>
      </c>
      <c r="R74" s="80">
        <v>75.585219331637461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30.386428433499567</v>
      </c>
      <c r="P75" s="44">
        <v>30.364031616784747</v>
      </c>
      <c r="Q75" s="44">
        <v>30.380726809954794</v>
      </c>
      <c r="R75" s="81">
        <v>30.371979004865253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78.534200432416995</v>
      </c>
      <c r="P76" s="45">
        <v>78.547881355932603</v>
      </c>
      <c r="Q76" s="45">
        <v>78.5446519147863</v>
      </c>
      <c r="R76" s="82">
        <v>78.545866451637906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88.459048525858535</v>
      </c>
      <c r="P77" s="46">
        <v>88.30088042527116</v>
      </c>
      <c r="Q77" s="46">
        <v>88.271592100846007</v>
      </c>
      <c r="R77" s="83">
        <v>88.272033703692429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88.811094184458042</v>
      </c>
      <c r="P78" s="45">
        <v>88.675129483379862</v>
      </c>
      <c r="Q78" s="45">
        <v>88.292056826083964</v>
      </c>
      <c r="R78" s="82">
        <v>88.219656858173181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87.098142627837888</v>
      </c>
      <c r="P79" s="45">
        <v>87.61323572887872</v>
      </c>
      <c r="Q79" s="45">
        <v>87.432398276648698</v>
      </c>
      <c r="R79" s="82">
        <v>86.892447880712538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86.377878238312675</v>
      </c>
      <c r="P80" s="45">
        <v>87.281539483036838</v>
      </c>
      <c r="Q80" s="45">
        <v>87.781112490127782</v>
      </c>
      <c r="R80" s="82">
        <v>87.627084501811325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85.140672594543858</v>
      </c>
      <c r="P81" s="45">
        <v>85.708323672617752</v>
      </c>
      <c r="Q81" s="45">
        <v>86.631433313226026</v>
      </c>
      <c r="R81" s="82">
        <v>87.147713133120348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83.348232648696012</v>
      </c>
      <c r="P82" s="45">
        <v>83.672527256654874</v>
      </c>
      <c r="Q82" s="45">
        <v>84.228592002880902</v>
      </c>
      <c r="R82" s="82">
        <v>85.124461947633421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78.9664477938625</v>
      </c>
      <c r="P83" s="46">
        <v>79.319555177721895</v>
      </c>
      <c r="Q83" s="46">
        <v>79.72725359667028</v>
      </c>
      <c r="R83" s="83">
        <v>80.420417165228272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71.726320560762957</v>
      </c>
      <c r="P84" s="45">
        <v>71.261936261346662</v>
      </c>
      <c r="Q84" s="45">
        <v>71.657750781901058</v>
      </c>
      <c r="R84" s="82">
        <v>72.115162114892186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54.632235084595706</v>
      </c>
      <c r="P85" s="45">
        <v>54.236780389270308</v>
      </c>
      <c r="Q85" s="45">
        <v>53.815413235952981</v>
      </c>
      <c r="R85" s="82">
        <v>54.194751092201734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39.015145353093132</v>
      </c>
      <c r="P86" s="45">
        <v>38.386002794360571</v>
      </c>
      <c r="Q86" s="45">
        <v>38.054259122792402</v>
      </c>
      <c r="R86" s="82">
        <v>37.698606563951373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24.915415665112373</v>
      </c>
      <c r="P87" s="45">
        <v>24.428273315854288</v>
      </c>
      <c r="Q87" s="45">
        <v>23.927322487456816</v>
      </c>
      <c r="R87" s="82">
        <v>23.670057853516617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12.301951578430977</v>
      </c>
      <c r="P88" s="45">
        <v>12.537654159013453</v>
      </c>
      <c r="Q88" s="45">
        <v>12.225213649065033</v>
      </c>
      <c r="R88" s="82">
        <v>11.91085392555541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5.3021706857122037</v>
      </c>
      <c r="P89" s="45">
        <v>5.3636415492553935</v>
      </c>
      <c r="Q89" s="45">
        <v>5.4772101876565262</v>
      </c>
      <c r="R89" s="82">
        <v>5.4088176044534499</v>
      </c>
    </row>
    <row r="90" spans="1:18">
      <c r="A90" s="213"/>
      <c r="B90" s="19"/>
      <c r="C90" s="111">
        <v>20</v>
      </c>
      <c r="D90" s="111" t="s">
        <v>14</v>
      </c>
      <c r="E90" s="111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85.071169019536768</v>
      </c>
      <c r="P90" s="47">
        <v>85.115197818654721</v>
      </c>
      <c r="Q90" s="47">
        <v>85.097181039532003</v>
      </c>
      <c r="R90" s="80">
        <v>85.045443082865162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4:G5"/>
    <mergeCell ref="H4:N4"/>
    <mergeCell ref="O4:R4"/>
    <mergeCell ref="A6:A22"/>
    <mergeCell ref="C6:G6"/>
    <mergeCell ref="F22:G22"/>
    <mergeCell ref="A23:A39"/>
    <mergeCell ref="C23:G23"/>
    <mergeCell ref="F39:G39"/>
    <mergeCell ref="A40:A56"/>
    <mergeCell ref="C40:G40"/>
    <mergeCell ref="F56:G56"/>
    <mergeCell ref="A57:A73"/>
    <mergeCell ref="C57:G57"/>
    <mergeCell ref="F73:G73"/>
    <mergeCell ref="A74:A90"/>
    <mergeCell ref="C74:G74"/>
    <mergeCell ref="F90:G9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7C34-D5F4-451E-B670-C6CC7D1C6378}">
  <sheetPr codeName="Sheet22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89</v>
      </c>
      <c r="K1" s="69"/>
    </row>
    <row r="2" spans="1:19">
      <c r="A2" s="70" t="s">
        <v>81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2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6800.7569999999996</v>
      </c>
      <c r="P6" s="40">
        <v>6818.7049999999999</v>
      </c>
      <c r="Q6" s="40">
        <v>6750.067</v>
      </c>
      <c r="R6" s="95">
        <v>6615.3329999999996</v>
      </c>
    </row>
    <row r="7" spans="1:19">
      <c r="A7" s="226"/>
      <c r="B7" s="27"/>
      <c r="C7" s="113">
        <v>15</v>
      </c>
      <c r="D7" s="113" t="s">
        <v>14</v>
      </c>
      <c r="E7" s="113">
        <v>19</v>
      </c>
      <c r="F7" s="113" t="s">
        <v>15</v>
      </c>
      <c r="G7" s="114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104.2788</v>
      </c>
      <c r="P7" s="28">
        <v>102.7512</v>
      </c>
      <c r="Q7" s="28">
        <v>92.470339999999894</v>
      </c>
      <c r="R7" s="90">
        <v>81.659610000000001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440.27910000000003</v>
      </c>
      <c r="P8" s="29">
        <v>429.19380000000001</v>
      </c>
      <c r="Q8" s="29">
        <v>414.6696</v>
      </c>
      <c r="R8" s="92">
        <v>373.85789999999997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575.68380000000002</v>
      </c>
      <c r="P9" s="33">
        <v>542.06859999999904</v>
      </c>
      <c r="Q9" s="33">
        <v>520.44629999999995</v>
      </c>
      <c r="R9" s="93">
        <v>501.81720000000001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563.00750000000005</v>
      </c>
      <c r="P10" s="29">
        <v>585.05269999999996</v>
      </c>
      <c r="Q10" s="29">
        <v>554.44230000000005</v>
      </c>
      <c r="R10" s="92">
        <v>535.10350000000005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584.54759999999999</v>
      </c>
      <c r="P11" s="29">
        <v>571.03639999999996</v>
      </c>
      <c r="Q11" s="29">
        <v>582.774</v>
      </c>
      <c r="R11" s="92">
        <v>546.57929999999999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660.0865</v>
      </c>
      <c r="P12" s="29">
        <v>600.77210000000002</v>
      </c>
      <c r="Q12" s="29">
        <v>579.12689999999998</v>
      </c>
      <c r="R12" s="92">
        <v>587.2441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746.05880000000002</v>
      </c>
      <c r="P13" s="29">
        <v>671.24130000000002</v>
      </c>
      <c r="Q13" s="29">
        <v>609.0086</v>
      </c>
      <c r="R13" s="92">
        <v>588.73030000000006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856.1902</v>
      </c>
      <c r="P14" s="29">
        <v>747.81529999999998</v>
      </c>
      <c r="Q14" s="29">
        <v>670.70079999999996</v>
      </c>
      <c r="R14" s="92">
        <v>609.471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734.90800000000002</v>
      </c>
      <c r="P15" s="33">
        <v>848.3845</v>
      </c>
      <c r="Q15" s="33">
        <v>743.11890000000005</v>
      </c>
      <c r="R15" s="93">
        <v>669.77570000000003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583.59900000000005</v>
      </c>
      <c r="P16" s="29">
        <v>667.5829</v>
      </c>
      <c r="Q16" s="29">
        <v>775.6748</v>
      </c>
      <c r="R16" s="92">
        <v>684.69619999999998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402.08052058771148</v>
      </c>
      <c r="P17" s="29">
        <v>468.2659789244986</v>
      </c>
      <c r="Q17" s="29">
        <v>555.64095208335152</v>
      </c>
      <c r="R17" s="92">
        <v>668.99908116375161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276.58795555555116</v>
      </c>
      <c r="P18" s="29">
        <v>278.93401455154242</v>
      </c>
      <c r="Q18" s="29">
        <v>329.55926504272281</v>
      </c>
      <c r="R18" s="92">
        <v>401.55044703096701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273.44942385673727</v>
      </c>
      <c r="P19" s="29">
        <v>305.60590652395905</v>
      </c>
      <c r="Q19" s="29">
        <v>322.43438287392564</v>
      </c>
      <c r="R19" s="92">
        <v>365.84927180528149</v>
      </c>
    </row>
    <row r="20" spans="1:18">
      <c r="A20" s="226"/>
      <c r="B20" s="35"/>
      <c r="C20" s="113">
        <v>20</v>
      </c>
      <c r="D20" s="113" t="s">
        <v>14</v>
      </c>
      <c r="E20" s="113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5744.3609999999999</v>
      </c>
      <c r="P20" s="28">
        <v>5663.1480000000001</v>
      </c>
      <c r="Q20" s="28">
        <v>5449.9620000000004</v>
      </c>
      <c r="R20" s="90">
        <v>5097.2749999999996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952.11779999999999</v>
      </c>
      <c r="P21" s="39">
        <v>1052.806</v>
      </c>
      <c r="Q21" s="39">
        <v>1207.635</v>
      </c>
      <c r="R21" s="94">
        <v>1436.3989999999999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3734.8440000000001</v>
      </c>
      <c r="P22" s="40">
        <v>3697.9630000000002</v>
      </c>
      <c r="Q22" s="40">
        <v>3620.6260000000002</v>
      </c>
      <c r="R22" s="95">
        <v>3512.8389999999999</v>
      </c>
    </row>
    <row r="23" spans="1:18">
      <c r="A23" s="226"/>
      <c r="B23" s="27"/>
      <c r="C23" s="113">
        <v>15</v>
      </c>
      <c r="D23" s="113" t="s">
        <v>14</v>
      </c>
      <c r="E23" s="113">
        <v>19</v>
      </c>
      <c r="F23" s="113" t="s">
        <v>15</v>
      </c>
      <c r="G23" s="114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50.495869999999996</v>
      </c>
      <c r="P23" s="28">
        <v>50.705440000000003</v>
      </c>
      <c r="Q23" s="28">
        <v>45.684269999999998</v>
      </c>
      <c r="R23" s="90">
        <v>40.412999999999997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218.54320000000001</v>
      </c>
      <c r="P24" s="29">
        <v>212.9349</v>
      </c>
      <c r="Q24" s="29">
        <v>204.99950000000001</v>
      </c>
      <c r="R24" s="92">
        <v>184.07069999999999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302.96339999999998</v>
      </c>
      <c r="P25" s="33">
        <v>283.63470000000001</v>
      </c>
      <c r="Q25" s="33">
        <v>270.27870000000001</v>
      </c>
      <c r="R25" s="93">
        <v>259.26080000000002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307.3175</v>
      </c>
      <c r="P26" s="29">
        <v>309.07260000000002</v>
      </c>
      <c r="Q26" s="29">
        <v>286.21519999999998</v>
      </c>
      <c r="R26" s="92">
        <v>271.84609999999998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322.58539999999999</v>
      </c>
      <c r="P27" s="29">
        <v>309.97219999999999</v>
      </c>
      <c r="Q27" s="29">
        <v>311.26420000000002</v>
      </c>
      <c r="R27" s="92">
        <v>288.05189999999999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360.1173</v>
      </c>
      <c r="P28" s="29">
        <v>325.5247</v>
      </c>
      <c r="Q28" s="29">
        <v>312.71010000000001</v>
      </c>
      <c r="R28" s="92">
        <v>314.06020000000001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403.71230000000003</v>
      </c>
      <c r="P29" s="29">
        <v>357.90809999999999</v>
      </c>
      <c r="Q29" s="29">
        <v>322.70769999999999</v>
      </c>
      <c r="R29" s="92">
        <v>309.87240000000003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463.4889</v>
      </c>
      <c r="P30" s="29">
        <v>399.19330000000002</v>
      </c>
      <c r="Q30" s="29">
        <v>353.34460000000001</v>
      </c>
      <c r="R30" s="92">
        <v>318.80419999999998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401.62369999999999</v>
      </c>
      <c r="P31" s="33">
        <v>454.27949999999998</v>
      </c>
      <c r="Q31" s="33">
        <v>390.27910000000003</v>
      </c>
      <c r="R31" s="93">
        <v>345.52640000000002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328.91320000000002</v>
      </c>
      <c r="P32" s="29">
        <v>368.45359999999999</v>
      </c>
      <c r="Q32" s="29">
        <v>420.57139999999998</v>
      </c>
      <c r="R32" s="92">
        <v>365.03539999999998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241.44003839971805</v>
      </c>
      <c r="P33" s="29">
        <v>271.35526362454317</v>
      </c>
      <c r="Q33" s="29">
        <v>311.67528811801901</v>
      </c>
      <c r="R33" s="92">
        <v>364.63004475323203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172.20433490784364</v>
      </c>
      <c r="P34" s="29">
        <v>172.7043834544431</v>
      </c>
      <c r="Q34" s="29">
        <v>199.06919046821946</v>
      </c>
      <c r="R34" s="92">
        <v>236.55788367590716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161.43902669243826</v>
      </c>
      <c r="P35" s="29">
        <v>182.22435292101372</v>
      </c>
      <c r="Q35" s="29">
        <v>191.8273214137615</v>
      </c>
      <c r="R35" s="92">
        <v>214.71027157086084</v>
      </c>
    </row>
    <row r="36" spans="1:18">
      <c r="A36" s="226"/>
      <c r="B36" s="35"/>
      <c r="C36" s="113">
        <v>20</v>
      </c>
      <c r="D36" s="113" t="s">
        <v>14</v>
      </c>
      <c r="E36" s="113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3109.2649999999999</v>
      </c>
      <c r="P36" s="28">
        <v>3020.9740000000002</v>
      </c>
      <c r="Q36" s="28">
        <v>2872.37</v>
      </c>
      <c r="R36" s="90">
        <v>2656.5279999999998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575.08339999999998</v>
      </c>
      <c r="P37" s="39">
        <v>626.28399999999999</v>
      </c>
      <c r="Q37" s="39">
        <v>702.57180000000005</v>
      </c>
      <c r="R37" s="94">
        <v>815.89819999999997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3065.913</v>
      </c>
      <c r="P38" s="40">
        <v>3120.7420000000002</v>
      </c>
      <c r="Q38" s="40">
        <v>3129.4409999999998</v>
      </c>
      <c r="R38" s="95">
        <v>3102.4940000000001</v>
      </c>
    </row>
    <row r="39" spans="1:18">
      <c r="A39" s="226"/>
      <c r="B39" s="27"/>
      <c r="C39" s="113">
        <v>15</v>
      </c>
      <c r="D39" s="113" t="s">
        <v>14</v>
      </c>
      <c r="E39" s="113">
        <v>19</v>
      </c>
      <c r="F39" s="113" t="s">
        <v>15</v>
      </c>
      <c r="G39" s="114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53.782940000000004</v>
      </c>
      <c r="P39" s="28">
        <v>52.045789999999997</v>
      </c>
      <c r="Q39" s="28">
        <v>46.786079999999998</v>
      </c>
      <c r="R39" s="90">
        <v>41.246609999999997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221.73580000000001</v>
      </c>
      <c r="P40" s="41">
        <v>216.25899999999999</v>
      </c>
      <c r="Q40" s="41">
        <v>209.67009999999999</v>
      </c>
      <c r="R40" s="96">
        <v>189.78720000000001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272.72039999999998</v>
      </c>
      <c r="P41" s="42">
        <v>258.43400000000003</v>
      </c>
      <c r="Q41" s="42">
        <v>250.16759999999999</v>
      </c>
      <c r="R41" s="97">
        <v>242.5564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255.6901</v>
      </c>
      <c r="P42" s="41">
        <v>275.98009999999999</v>
      </c>
      <c r="Q42" s="41">
        <v>268.22710000000001</v>
      </c>
      <c r="R42" s="96">
        <v>263.25740000000002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261.96230000000003</v>
      </c>
      <c r="P43" s="41">
        <v>261.06420000000003</v>
      </c>
      <c r="Q43" s="41">
        <v>271.50979999999998</v>
      </c>
      <c r="R43" s="96">
        <v>258.5274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299.9692</v>
      </c>
      <c r="P44" s="41">
        <v>275.24740000000003</v>
      </c>
      <c r="Q44" s="41">
        <v>266.4169</v>
      </c>
      <c r="R44" s="96">
        <v>273.18389999999999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342.34640000000002</v>
      </c>
      <c r="P45" s="41">
        <v>313.33319999999998</v>
      </c>
      <c r="Q45" s="41">
        <v>286.30090000000001</v>
      </c>
      <c r="R45" s="96">
        <v>278.85789999999997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392.7013</v>
      </c>
      <c r="P46" s="41">
        <v>348.62200000000001</v>
      </c>
      <c r="Q46" s="41">
        <v>317.3562</v>
      </c>
      <c r="R46" s="96">
        <v>290.66680000000002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333.28440000000001</v>
      </c>
      <c r="P47" s="42">
        <v>394.10500000000002</v>
      </c>
      <c r="Q47" s="42">
        <v>352.83980000000003</v>
      </c>
      <c r="R47" s="97">
        <v>324.24919999999997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254.6858</v>
      </c>
      <c r="P48" s="41">
        <v>299.1293</v>
      </c>
      <c r="Q48" s="41">
        <v>355.1035</v>
      </c>
      <c r="R48" s="96">
        <v>319.66079999999999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160.6404821879934</v>
      </c>
      <c r="P49" s="29">
        <v>196.91071529995543</v>
      </c>
      <c r="Q49" s="29">
        <v>243.96566396533251</v>
      </c>
      <c r="R49" s="92">
        <v>304.36903641051958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104.38362064770749</v>
      </c>
      <c r="P50" s="29">
        <v>106.22963109709929</v>
      </c>
      <c r="Q50" s="29">
        <v>130.49007457450338</v>
      </c>
      <c r="R50" s="92">
        <v>164.99256335505981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112.01039716429902</v>
      </c>
      <c r="P51" s="29">
        <v>123.38155360294532</v>
      </c>
      <c r="Q51" s="29">
        <v>130.60706146016418</v>
      </c>
      <c r="R51" s="92">
        <v>151.13900023442062</v>
      </c>
    </row>
    <row r="52" spans="1:18">
      <c r="A52" s="226"/>
      <c r="B52" s="35"/>
      <c r="C52" s="113">
        <v>20</v>
      </c>
      <c r="D52" s="113" t="s">
        <v>14</v>
      </c>
      <c r="E52" s="113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2635.096</v>
      </c>
      <c r="P52" s="43">
        <v>2642.174</v>
      </c>
      <c r="Q52" s="43">
        <v>2577.5920000000001</v>
      </c>
      <c r="R52" s="98">
        <v>2440.7469999999998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377.03449999999998</v>
      </c>
      <c r="P53" s="39">
        <v>426.52190000000002</v>
      </c>
      <c r="Q53" s="39">
        <v>505.06279999999998</v>
      </c>
      <c r="R53" s="94">
        <v>620.50059999999996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22:A37"/>
    <mergeCell ref="C22:G22"/>
    <mergeCell ref="F36:G36"/>
    <mergeCell ref="A38:A53"/>
    <mergeCell ref="C38:G38"/>
    <mergeCell ref="F52:G52"/>
    <mergeCell ref="A4:G5"/>
    <mergeCell ref="H4:N4"/>
    <mergeCell ref="O4:R4"/>
    <mergeCell ref="A6:A21"/>
    <mergeCell ref="C6:G6"/>
    <mergeCell ref="F20:G2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A557-A302-4F6D-A97F-3122C626FFF0}">
  <sheetPr codeName="Sheet29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90</v>
      </c>
    </row>
    <row r="2" spans="1:19">
      <c r="A2" s="70" t="s">
        <v>83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2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6783.9719999999998</v>
      </c>
      <c r="P6" s="40">
        <v>6734.9579999999996</v>
      </c>
      <c r="Q6" s="40">
        <v>6536.9219999999996</v>
      </c>
      <c r="R6" s="95">
        <v>6286.5379999999996</v>
      </c>
    </row>
    <row r="7" spans="1:19">
      <c r="A7" s="226"/>
      <c r="B7" s="27"/>
      <c r="C7" s="113">
        <v>15</v>
      </c>
      <c r="D7" s="113" t="s">
        <v>14</v>
      </c>
      <c r="E7" s="113">
        <v>19</v>
      </c>
      <c r="F7" s="113" t="s">
        <v>15</v>
      </c>
      <c r="G7" s="114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104.6071</v>
      </c>
      <c r="P7" s="28">
        <v>100.7971</v>
      </c>
      <c r="Q7" s="28">
        <v>87.374600000000001</v>
      </c>
      <c r="R7" s="90">
        <v>75.670550000000006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440.1456</v>
      </c>
      <c r="P8" s="29">
        <v>420.12079999999997</v>
      </c>
      <c r="Q8" s="29">
        <v>393.85059999999999</v>
      </c>
      <c r="R8" s="92">
        <v>349.6662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573.49400000000003</v>
      </c>
      <c r="P9" s="33">
        <v>534.34320000000002</v>
      </c>
      <c r="Q9" s="33">
        <v>506.13459999999998</v>
      </c>
      <c r="R9" s="93">
        <v>485.0437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561.34879999999998</v>
      </c>
      <c r="P10" s="29">
        <v>583.12570000000005</v>
      </c>
      <c r="Q10" s="29">
        <v>546.66139999999996</v>
      </c>
      <c r="R10" s="92">
        <v>523.78639999999996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583.54079999999999</v>
      </c>
      <c r="P11" s="29">
        <v>566.30370000000005</v>
      </c>
      <c r="Q11" s="29">
        <v>570.69420000000002</v>
      </c>
      <c r="R11" s="92">
        <v>531.37509999999997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659.41189999999904</v>
      </c>
      <c r="P12" s="29">
        <v>595.82839999999999</v>
      </c>
      <c r="Q12" s="29">
        <v>567.59280000000001</v>
      </c>
      <c r="R12" s="92">
        <v>571.52210000000002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746.23230000000001</v>
      </c>
      <c r="P13" s="29">
        <v>666.66409999999996</v>
      </c>
      <c r="Q13" s="29">
        <v>597.04300000000001</v>
      </c>
      <c r="R13" s="92">
        <v>571.8578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856.50390000000004</v>
      </c>
      <c r="P14" s="29">
        <v>743.58130000000006</v>
      </c>
      <c r="Q14" s="29">
        <v>658.40729999999996</v>
      </c>
      <c r="R14" s="92">
        <v>592.52369999999996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734.60990000000004</v>
      </c>
      <c r="P15" s="33">
        <v>844.04269999999997</v>
      </c>
      <c r="Q15" s="33">
        <v>728.17160000000001</v>
      </c>
      <c r="R15" s="93">
        <v>648.59090000000003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587.1825</v>
      </c>
      <c r="P16" s="29">
        <v>672.97739999999999</v>
      </c>
      <c r="Q16" s="29">
        <v>774.15470000000005</v>
      </c>
      <c r="R16" s="92">
        <v>675.77329999999904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394.84903957881477</v>
      </c>
      <c r="P17" s="29">
        <v>448.63896598015043</v>
      </c>
      <c r="Q17" s="29">
        <v>513.70921901125848</v>
      </c>
      <c r="R17" s="92">
        <v>597.55891471702466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268.50668951688351</v>
      </c>
      <c r="P18" s="29">
        <v>258.6897269429777</v>
      </c>
      <c r="Q18" s="29">
        <v>286.99789758199211</v>
      </c>
      <c r="R18" s="92">
        <v>332.44432644426024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273.53997090430079</v>
      </c>
      <c r="P19" s="29">
        <v>299.84460707687174</v>
      </c>
      <c r="Q19" s="29">
        <v>306.12978340674937</v>
      </c>
      <c r="R19" s="92">
        <v>330.72515883871517</v>
      </c>
    </row>
    <row r="20" spans="1:18">
      <c r="A20" s="226"/>
      <c r="B20" s="35"/>
      <c r="C20" s="113">
        <v>20</v>
      </c>
      <c r="D20" s="113" t="s">
        <v>14</v>
      </c>
      <c r="E20" s="113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5742.47</v>
      </c>
      <c r="P20" s="28">
        <v>5626.9870000000001</v>
      </c>
      <c r="Q20" s="28">
        <v>5342.71</v>
      </c>
      <c r="R20" s="90">
        <v>4950.1390000000001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936.89570000000003</v>
      </c>
      <c r="P21" s="39">
        <v>1007.173</v>
      </c>
      <c r="Q21" s="39">
        <v>1106.837</v>
      </c>
      <c r="R21" s="94">
        <v>1260.7280000000001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3729.348</v>
      </c>
      <c r="P22" s="40">
        <v>3645.625</v>
      </c>
      <c r="Q22" s="40">
        <v>3501.2950000000001</v>
      </c>
      <c r="R22" s="95">
        <v>3343.5439999999999</v>
      </c>
    </row>
    <row r="23" spans="1:18">
      <c r="A23" s="226"/>
      <c r="B23" s="27"/>
      <c r="C23" s="113">
        <v>15</v>
      </c>
      <c r="D23" s="113" t="s">
        <v>14</v>
      </c>
      <c r="E23" s="113">
        <v>19</v>
      </c>
      <c r="F23" s="113" t="s">
        <v>15</v>
      </c>
      <c r="G23" s="114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50.78669</v>
      </c>
      <c r="P23" s="28">
        <v>49.289839999999998</v>
      </c>
      <c r="Q23" s="28">
        <v>41.727919999999997</v>
      </c>
      <c r="R23" s="90">
        <v>35.77205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219.08879999999999</v>
      </c>
      <c r="P24" s="29">
        <v>208.5609</v>
      </c>
      <c r="Q24" s="29">
        <v>193.67699999999999</v>
      </c>
      <c r="R24" s="92">
        <v>170.86689999999999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303.15980000000002</v>
      </c>
      <c r="P25" s="33">
        <v>280.459</v>
      </c>
      <c r="Q25" s="33">
        <v>263.11419999999998</v>
      </c>
      <c r="R25" s="93">
        <v>250.5566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307.43669999999997</v>
      </c>
      <c r="P26" s="29">
        <v>307.62479999999999</v>
      </c>
      <c r="Q26" s="29">
        <v>283.67090000000002</v>
      </c>
      <c r="R26" s="92">
        <v>268.96019999999999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322.78899999999999</v>
      </c>
      <c r="P27" s="29">
        <v>308.91079999999999</v>
      </c>
      <c r="Q27" s="29">
        <v>308.91980000000001</v>
      </c>
      <c r="R27" s="92">
        <v>285.52339999999998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360.34089999999998</v>
      </c>
      <c r="P28" s="29">
        <v>324.08850000000001</v>
      </c>
      <c r="Q28" s="29">
        <v>309.38130000000001</v>
      </c>
      <c r="R28" s="92">
        <v>309.86219999999997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404.01179999999999</v>
      </c>
      <c r="P29" s="29">
        <v>356.37599999999998</v>
      </c>
      <c r="Q29" s="29">
        <v>319.37529999999998</v>
      </c>
      <c r="R29" s="92">
        <v>305.88049999999998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463.87819999999999</v>
      </c>
      <c r="P30" s="29">
        <v>397.10520000000002</v>
      </c>
      <c r="Q30" s="29">
        <v>348.6112</v>
      </c>
      <c r="R30" s="92">
        <v>313.29169999999999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401.97770000000003</v>
      </c>
      <c r="P31" s="33">
        <v>451.95280000000002</v>
      </c>
      <c r="Q31" s="33">
        <v>384.94690000000003</v>
      </c>
      <c r="R31" s="93">
        <v>339.26960000000003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329.96749999999997</v>
      </c>
      <c r="P32" s="29">
        <v>367.6019</v>
      </c>
      <c r="Q32" s="29">
        <v>415.11239999999998</v>
      </c>
      <c r="R32" s="92">
        <v>358.661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238.83278944163291</v>
      </c>
      <c r="P33" s="29">
        <v>261.26092873658467</v>
      </c>
      <c r="Q33" s="29">
        <v>290.72433251189324</v>
      </c>
      <c r="R33" s="92">
        <v>333.72687180723767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165.56560879749344</v>
      </c>
      <c r="P34" s="29">
        <v>154.89743206660739</v>
      </c>
      <c r="Q34" s="29">
        <v>164.37635109661019</v>
      </c>
      <c r="R34" s="92">
        <v>185.93501646641568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161.51260176087271</v>
      </c>
      <c r="P35" s="29">
        <v>177.49663919680785</v>
      </c>
      <c r="Q35" s="29">
        <v>177.65741639149658</v>
      </c>
      <c r="R35" s="92">
        <v>185.2376117263467</v>
      </c>
    </row>
    <row r="36" spans="1:18">
      <c r="A36" s="226"/>
      <c r="B36" s="35"/>
      <c r="C36" s="113">
        <v>20</v>
      </c>
      <c r="D36" s="113" t="s">
        <v>14</v>
      </c>
      <c r="E36" s="113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3112.65</v>
      </c>
      <c r="P36" s="28">
        <v>3002.68</v>
      </c>
      <c r="Q36" s="28">
        <v>2826.8090000000002</v>
      </c>
      <c r="R36" s="90">
        <v>2602.8719999999998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565.91099999999904</v>
      </c>
      <c r="P37" s="39">
        <v>593.65499999999997</v>
      </c>
      <c r="Q37" s="39">
        <v>632.75810000000001</v>
      </c>
      <c r="R37" s="94">
        <v>704.89949999999999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3054.6239999999998</v>
      </c>
      <c r="P38" s="40">
        <v>3089.3330000000001</v>
      </c>
      <c r="Q38" s="40">
        <v>3035.627</v>
      </c>
      <c r="R38" s="95">
        <v>2942.9949999999999</v>
      </c>
    </row>
    <row r="39" spans="1:18">
      <c r="A39" s="226"/>
      <c r="B39" s="27"/>
      <c r="C39" s="113">
        <v>15</v>
      </c>
      <c r="D39" s="113" t="s">
        <v>14</v>
      </c>
      <c r="E39" s="113">
        <v>19</v>
      </c>
      <c r="F39" s="113" t="s">
        <v>15</v>
      </c>
      <c r="G39" s="114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53.820399999999999</v>
      </c>
      <c r="P39" s="28">
        <v>51.507240000000003</v>
      </c>
      <c r="Q39" s="28">
        <v>45.646680000000003</v>
      </c>
      <c r="R39" s="90">
        <v>39.898499999999999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221.05670000000001</v>
      </c>
      <c r="P40" s="41">
        <v>211.56</v>
      </c>
      <c r="Q40" s="41">
        <v>200.17359999999999</v>
      </c>
      <c r="R40" s="96">
        <v>178.79920000000001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270.33420000000001</v>
      </c>
      <c r="P41" s="42">
        <v>253.88419999999999</v>
      </c>
      <c r="Q41" s="42">
        <v>243.0204</v>
      </c>
      <c r="R41" s="97">
        <v>234.4871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253.91210000000001</v>
      </c>
      <c r="P42" s="41">
        <v>275.5009</v>
      </c>
      <c r="Q42" s="41">
        <v>262.9905</v>
      </c>
      <c r="R42" s="96">
        <v>254.8262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260.7518</v>
      </c>
      <c r="P43" s="41">
        <v>257.3929</v>
      </c>
      <c r="Q43" s="41">
        <v>261.77440000000001</v>
      </c>
      <c r="R43" s="96">
        <v>245.85169999999999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299.07100000000003</v>
      </c>
      <c r="P44" s="41">
        <v>271.73989999999998</v>
      </c>
      <c r="Q44" s="41">
        <v>258.21140000000003</v>
      </c>
      <c r="R44" s="96">
        <v>261.65989999999999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342.22050000000002</v>
      </c>
      <c r="P45" s="41">
        <v>310.28820000000002</v>
      </c>
      <c r="Q45" s="41">
        <v>277.66770000000002</v>
      </c>
      <c r="R45" s="96">
        <v>265.97730000000001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392.62569999999999</v>
      </c>
      <c r="P46" s="41">
        <v>346.47609999999997</v>
      </c>
      <c r="Q46" s="41">
        <v>309.79610000000002</v>
      </c>
      <c r="R46" s="96">
        <v>279.2321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332.63229999999999</v>
      </c>
      <c r="P47" s="42">
        <v>392.0899</v>
      </c>
      <c r="Q47" s="42">
        <v>343.22469999999998</v>
      </c>
      <c r="R47" s="97">
        <v>309.32139999999998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257.21499999999997</v>
      </c>
      <c r="P48" s="41">
        <v>305.37549999999999</v>
      </c>
      <c r="Q48" s="41">
        <v>359.04230000000001</v>
      </c>
      <c r="R48" s="96">
        <v>317.1123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156.01625013718183</v>
      </c>
      <c r="P49" s="29">
        <v>187.37803724356576</v>
      </c>
      <c r="Q49" s="29">
        <v>222.98488649936522</v>
      </c>
      <c r="R49" s="92">
        <v>263.83204290978694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102.94108071939004</v>
      </c>
      <c r="P50" s="29">
        <v>103.79229487637029</v>
      </c>
      <c r="Q50" s="29">
        <v>122.62154648538194</v>
      </c>
      <c r="R50" s="92">
        <v>146.50930997784459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112.02736914342807</v>
      </c>
      <c r="P51" s="29">
        <v>122.34796788006389</v>
      </c>
      <c r="Q51" s="29">
        <v>128.47236701525281</v>
      </c>
      <c r="R51" s="92">
        <v>145.48754711236845</v>
      </c>
    </row>
    <row r="52" spans="1:18">
      <c r="A52" s="226"/>
      <c r="B52" s="35"/>
      <c r="C52" s="113">
        <v>20</v>
      </c>
      <c r="D52" s="113" t="s">
        <v>14</v>
      </c>
      <c r="E52" s="113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2629.819</v>
      </c>
      <c r="P52" s="43">
        <v>2624.308</v>
      </c>
      <c r="Q52" s="43">
        <v>2515.9009999999998</v>
      </c>
      <c r="R52" s="98">
        <v>2347.2669999999998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370.98469999999998</v>
      </c>
      <c r="P53" s="39">
        <v>413.51830000000001</v>
      </c>
      <c r="Q53" s="39">
        <v>474.0788</v>
      </c>
      <c r="R53" s="94">
        <v>555.82889999999998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FCDB-F21A-4D1D-AF41-AE7C7D4B0756}">
  <sheetPr codeName="Sheet33">
    <pageSetUpPr fitToPage="1"/>
  </sheetPr>
  <dimension ref="A1:S55"/>
  <sheetViews>
    <sheetView zoomScale="75" zoomScaleNormal="75" workbookViewId="0">
      <pane xSplit="7" ySplit="5" topLeftCell="I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91</v>
      </c>
    </row>
    <row r="2" spans="1:19">
      <c r="A2" s="70" t="s">
        <v>85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7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6670.34</v>
      </c>
      <c r="P6" s="40">
        <v>6388.5749999999998</v>
      </c>
      <c r="Q6" s="40">
        <v>6019.3770000000004</v>
      </c>
      <c r="R6" s="95">
        <v>5668.4979999999996</v>
      </c>
    </row>
    <row r="7" spans="1:19">
      <c r="A7" s="226"/>
      <c r="B7" s="27"/>
      <c r="C7" s="115">
        <v>15</v>
      </c>
      <c r="D7" s="115" t="s">
        <v>14</v>
      </c>
      <c r="E7" s="115">
        <v>19</v>
      </c>
      <c r="F7" s="115" t="s">
        <v>15</v>
      </c>
      <c r="G7" s="116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105.2256</v>
      </c>
      <c r="P7" s="28">
        <v>99.879559999999998</v>
      </c>
      <c r="Q7" s="28">
        <v>86.402590000000004</v>
      </c>
      <c r="R7" s="90">
        <v>74.863399999999999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426.67500000000001</v>
      </c>
      <c r="P8" s="29">
        <v>401.52</v>
      </c>
      <c r="Q8" s="29">
        <v>373.00380000000001</v>
      </c>
      <c r="R8" s="92">
        <v>330.62849999999997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570.22749999999996</v>
      </c>
      <c r="P9" s="33">
        <v>522.51160000000004</v>
      </c>
      <c r="Q9" s="33">
        <v>486.26220000000001</v>
      </c>
      <c r="R9" s="93">
        <v>462.63170000000002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556.1816</v>
      </c>
      <c r="P10" s="29">
        <v>554.40099999999995</v>
      </c>
      <c r="Q10" s="29">
        <v>503.88099999999997</v>
      </c>
      <c r="R10" s="92">
        <v>476.8254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581.82119999999998</v>
      </c>
      <c r="P11" s="29">
        <v>552.65740000000005</v>
      </c>
      <c r="Q11" s="29">
        <v>546.62</v>
      </c>
      <c r="R11" s="92">
        <v>503.06360000000001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659.18510000000003</v>
      </c>
      <c r="P12" s="29">
        <v>587.93119999999999</v>
      </c>
      <c r="Q12" s="29">
        <v>553.29240000000004</v>
      </c>
      <c r="R12" s="92">
        <v>553.14049999999997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742.73670000000004</v>
      </c>
      <c r="P13" s="29">
        <v>653.36659999999904</v>
      </c>
      <c r="Q13" s="29">
        <v>578.7029</v>
      </c>
      <c r="R13" s="92">
        <v>550.63660000000004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848.86670000000004</v>
      </c>
      <c r="P14" s="29">
        <v>723.84249999999997</v>
      </c>
      <c r="Q14" s="29">
        <v>632.86869999999999</v>
      </c>
      <c r="R14" s="92">
        <v>565.51310000000001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723.39329999999995</v>
      </c>
      <c r="P15" s="33">
        <v>809.03160000000003</v>
      </c>
      <c r="Q15" s="33">
        <v>684.46370000000002</v>
      </c>
      <c r="R15" s="93">
        <v>603.09439999999995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578.57629999999904</v>
      </c>
      <c r="P16" s="29">
        <v>627.6087</v>
      </c>
      <c r="Q16" s="29">
        <v>694.58140000000003</v>
      </c>
      <c r="R16" s="92">
        <v>592.93399999999997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371.52847989363227</v>
      </c>
      <c r="P17" s="29">
        <v>389.32543523114236</v>
      </c>
      <c r="Q17" s="29">
        <v>422.96350053964602</v>
      </c>
      <c r="R17" s="92">
        <v>475.42269553805369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261.82821299199907</v>
      </c>
      <c r="P18" s="29">
        <v>229.55961016269211</v>
      </c>
      <c r="Q18" s="29">
        <v>240.44377274033354</v>
      </c>
      <c r="R18" s="92">
        <v>262.99285630047939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244.09430711436863</v>
      </c>
      <c r="P19" s="29">
        <v>236.94025460616555</v>
      </c>
      <c r="Q19" s="29">
        <v>215.89092672002039</v>
      </c>
      <c r="R19" s="92">
        <v>216.75104816146677</v>
      </c>
    </row>
    <row r="20" spans="1:18">
      <c r="A20" s="226"/>
      <c r="B20" s="35"/>
      <c r="C20" s="115">
        <v>20</v>
      </c>
      <c r="D20" s="115" t="s">
        <v>14</v>
      </c>
      <c r="E20" s="115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5687.6629999999996</v>
      </c>
      <c r="P20" s="28">
        <v>5432.87</v>
      </c>
      <c r="Q20" s="28">
        <v>5053.6760000000004</v>
      </c>
      <c r="R20" s="90">
        <v>4638.4679999999998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877.45090000000005</v>
      </c>
      <c r="P21" s="39">
        <v>855.8252</v>
      </c>
      <c r="Q21" s="39">
        <v>879.29819999999995</v>
      </c>
      <c r="R21" s="94">
        <v>955.16660000000002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3683.7249999999999</v>
      </c>
      <c r="P22" s="40">
        <v>3537.7919999999999</v>
      </c>
      <c r="Q22" s="40">
        <v>3339.6959999999999</v>
      </c>
      <c r="R22" s="95">
        <v>3153.9259999999999</v>
      </c>
    </row>
    <row r="23" spans="1:18">
      <c r="A23" s="226"/>
      <c r="B23" s="27"/>
      <c r="C23" s="115">
        <v>15</v>
      </c>
      <c r="D23" s="115" t="s">
        <v>14</v>
      </c>
      <c r="E23" s="115">
        <v>19</v>
      </c>
      <c r="F23" s="115" t="s">
        <v>15</v>
      </c>
      <c r="G23" s="116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51.228349999999999</v>
      </c>
      <c r="P23" s="28">
        <v>48.580109999999998</v>
      </c>
      <c r="Q23" s="28">
        <v>41.735030000000002</v>
      </c>
      <c r="R23" s="90">
        <v>36.084580000000003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215.72970000000001</v>
      </c>
      <c r="P24" s="29">
        <v>202.57470000000001</v>
      </c>
      <c r="Q24" s="29">
        <v>187.33799999999999</v>
      </c>
      <c r="R24" s="92">
        <v>165.62289999999999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302.87299999999999</v>
      </c>
      <c r="P25" s="33">
        <v>278.14909999999998</v>
      </c>
      <c r="Q25" s="33">
        <v>257.84480000000002</v>
      </c>
      <c r="R25" s="93">
        <v>244.99520000000001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309.16739999999999</v>
      </c>
      <c r="P26" s="29">
        <v>308.30419999999998</v>
      </c>
      <c r="Q26" s="29">
        <v>281.02229999999997</v>
      </c>
      <c r="R26" s="92">
        <v>265.6986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326.11939999999998</v>
      </c>
      <c r="P27" s="29">
        <v>311.22579999999999</v>
      </c>
      <c r="Q27" s="29">
        <v>308.0761</v>
      </c>
      <c r="R27" s="92">
        <v>284.13600000000002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360.839</v>
      </c>
      <c r="P28" s="29">
        <v>323.51499999999999</v>
      </c>
      <c r="Q28" s="29">
        <v>306.30770000000001</v>
      </c>
      <c r="R28" s="92">
        <v>306.19319999999999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405.08510000000001</v>
      </c>
      <c r="P29" s="29">
        <v>356.14839999999998</v>
      </c>
      <c r="Q29" s="29">
        <v>317.31060000000002</v>
      </c>
      <c r="R29" s="92">
        <v>303.52289999999999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462.38670000000002</v>
      </c>
      <c r="P30" s="29">
        <v>394.39210000000003</v>
      </c>
      <c r="Q30" s="29">
        <v>344.15309999999999</v>
      </c>
      <c r="R30" s="92">
        <v>309.04930000000002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400.20490000000001</v>
      </c>
      <c r="P31" s="33">
        <v>448.62189999999998</v>
      </c>
      <c r="Q31" s="33">
        <v>378.57549999999998</v>
      </c>
      <c r="R31" s="93">
        <v>333.10890000000001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330.19409999999999</v>
      </c>
      <c r="P32" s="29">
        <v>357.93</v>
      </c>
      <c r="Q32" s="29">
        <v>395.19799999999998</v>
      </c>
      <c r="R32" s="92">
        <v>337.1223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218.21725818092838</v>
      </c>
      <c r="P33" s="29">
        <v>228.70781017208753</v>
      </c>
      <c r="Q33" s="29">
        <v>248.20867717757011</v>
      </c>
      <c r="R33" s="92">
        <v>279.82235726662213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154.75364591083559</v>
      </c>
      <c r="P34" s="29">
        <v>136.01294062164581</v>
      </c>
      <c r="Q34" s="29">
        <v>142.57139814272676</v>
      </c>
      <c r="R34" s="92">
        <v>156.21691188689931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146.92679590823593</v>
      </c>
      <c r="P35" s="29">
        <v>143.62954920626666</v>
      </c>
      <c r="Q35" s="29">
        <v>131.35492467970312</v>
      </c>
      <c r="R35" s="92">
        <v>132.35263084647841</v>
      </c>
    </row>
    <row r="36" spans="1:18">
      <c r="A36" s="226"/>
      <c r="B36" s="35"/>
      <c r="C36" s="115">
        <v>20</v>
      </c>
      <c r="D36" s="115" t="s">
        <v>14</v>
      </c>
      <c r="E36" s="115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3112.5990000000002</v>
      </c>
      <c r="P36" s="28">
        <v>2980.8609999999999</v>
      </c>
      <c r="Q36" s="28">
        <v>2775.826</v>
      </c>
      <c r="R36" s="90">
        <v>2549.4490000000001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519.89769999999999</v>
      </c>
      <c r="P37" s="39">
        <v>508.3503</v>
      </c>
      <c r="Q37" s="39">
        <v>522.13499999999999</v>
      </c>
      <c r="R37" s="94">
        <v>568.39189999999996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2986.6149999999998</v>
      </c>
      <c r="P38" s="40">
        <v>2850.7840000000001</v>
      </c>
      <c r="Q38" s="40">
        <v>2679.681</v>
      </c>
      <c r="R38" s="95">
        <v>2514.5720000000001</v>
      </c>
    </row>
    <row r="39" spans="1:18">
      <c r="A39" s="226"/>
      <c r="B39" s="27"/>
      <c r="C39" s="115">
        <v>15</v>
      </c>
      <c r="D39" s="115" t="s">
        <v>14</v>
      </c>
      <c r="E39" s="115">
        <v>19</v>
      </c>
      <c r="F39" s="115" t="s">
        <v>15</v>
      </c>
      <c r="G39" s="116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53.997210000000003</v>
      </c>
      <c r="P39" s="28">
        <v>51.29945</v>
      </c>
      <c r="Q39" s="28">
        <v>44.667560000000002</v>
      </c>
      <c r="R39" s="90">
        <v>38.778820000000003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210.94540000000001</v>
      </c>
      <c r="P40" s="41">
        <v>198.9453</v>
      </c>
      <c r="Q40" s="41">
        <v>185.66579999999999</v>
      </c>
      <c r="R40" s="96">
        <v>165.00559999999999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267.35449999999997</v>
      </c>
      <c r="P41" s="42">
        <v>244.36240000000001</v>
      </c>
      <c r="Q41" s="42">
        <v>228.41739999999999</v>
      </c>
      <c r="R41" s="97">
        <v>217.63650000000001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247.01419999999999</v>
      </c>
      <c r="P42" s="41">
        <v>246.0968</v>
      </c>
      <c r="Q42" s="41">
        <v>222.8587</v>
      </c>
      <c r="R42" s="96">
        <v>211.1267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255.70189999999999</v>
      </c>
      <c r="P43" s="41">
        <v>241.4315</v>
      </c>
      <c r="Q43" s="41">
        <v>238.54390000000001</v>
      </c>
      <c r="R43" s="96">
        <v>218.92750000000001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298.346</v>
      </c>
      <c r="P44" s="41">
        <v>264.41609999999997</v>
      </c>
      <c r="Q44" s="41">
        <v>246.98480000000001</v>
      </c>
      <c r="R44" s="96">
        <v>246.94730000000001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337.65159999999997</v>
      </c>
      <c r="P45" s="41">
        <v>297.21820000000002</v>
      </c>
      <c r="Q45" s="41">
        <v>261.3922</v>
      </c>
      <c r="R45" s="96">
        <v>247.1138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386.48</v>
      </c>
      <c r="P46" s="41">
        <v>329.4504</v>
      </c>
      <c r="Q46" s="41">
        <v>288.71559999999999</v>
      </c>
      <c r="R46" s="96">
        <v>256.46379999999999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323.1884</v>
      </c>
      <c r="P47" s="42">
        <v>360.40969999999999</v>
      </c>
      <c r="Q47" s="42">
        <v>305.88819999999998</v>
      </c>
      <c r="R47" s="97">
        <v>269.98540000000003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248.38220000000001</v>
      </c>
      <c r="P48" s="41">
        <v>269.67869999999999</v>
      </c>
      <c r="Q48" s="41">
        <v>299.38330000000002</v>
      </c>
      <c r="R48" s="96">
        <v>255.81180000000001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153.31122171270385</v>
      </c>
      <c r="P49" s="29">
        <v>160.61762505905483</v>
      </c>
      <c r="Q49" s="29">
        <v>174.75482336207591</v>
      </c>
      <c r="R49" s="92">
        <v>195.60033827143155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107.07456708116347</v>
      </c>
      <c r="P50" s="29">
        <v>93.546669541046299</v>
      </c>
      <c r="Q50" s="29">
        <v>97.872374597606779</v>
      </c>
      <c r="R50" s="92">
        <v>106.77594441358008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97.167511206132673</v>
      </c>
      <c r="P51" s="29">
        <v>93.310705399898865</v>
      </c>
      <c r="Q51" s="29">
        <v>84.536002040317285</v>
      </c>
      <c r="R51" s="92">
        <v>84.398417314988365</v>
      </c>
    </row>
    <row r="52" spans="1:18">
      <c r="A52" s="226"/>
      <c r="B52" s="35"/>
      <c r="C52" s="115">
        <v>20</v>
      </c>
      <c r="D52" s="115" t="s">
        <v>14</v>
      </c>
      <c r="E52" s="115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2575.0639999999999</v>
      </c>
      <c r="P52" s="43">
        <v>2452.009</v>
      </c>
      <c r="Q52" s="43">
        <v>2277.85</v>
      </c>
      <c r="R52" s="98">
        <v>2089.0189999999998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357.55329999999998</v>
      </c>
      <c r="P53" s="39">
        <v>347.47500000000002</v>
      </c>
      <c r="Q53" s="39">
        <v>357.16320000000002</v>
      </c>
      <c r="R53" s="94">
        <v>386.7747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A9B4-EEFB-4D4A-8E5B-DED11009CB34}">
  <sheetPr codeName="Sheet23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92</v>
      </c>
      <c r="K1" s="69"/>
    </row>
    <row r="2" spans="1:19">
      <c r="A2" s="70" t="s">
        <v>81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2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62.184450000000005</v>
      </c>
      <c r="P6" s="56">
        <v>63.727670000000003</v>
      </c>
      <c r="Q6" s="56">
        <v>65.052419999999998</v>
      </c>
      <c r="R6" s="101">
        <v>66.312899999999999</v>
      </c>
    </row>
    <row r="7" spans="1:19">
      <c r="A7" s="226"/>
      <c r="B7" s="27"/>
      <c r="C7" s="113">
        <v>15</v>
      </c>
      <c r="D7" s="113" t="s">
        <v>14</v>
      </c>
      <c r="E7" s="113">
        <v>19</v>
      </c>
      <c r="F7" s="113" t="s">
        <v>15</v>
      </c>
      <c r="G7" s="114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19.298159999999999</v>
      </c>
      <c r="P7" s="52">
        <v>19.935870000000001</v>
      </c>
      <c r="Q7" s="52">
        <v>20.174479999999999</v>
      </c>
      <c r="R7" s="102">
        <v>20.48143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75.568610000000007</v>
      </c>
      <c r="P8" s="53">
        <v>77.671289999999999</v>
      </c>
      <c r="Q8" s="53">
        <v>78.561939999999993</v>
      </c>
      <c r="R8" s="103">
        <v>79.354340000000008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89.817740000000001</v>
      </c>
      <c r="P9" s="54">
        <v>91.603589999999997</v>
      </c>
      <c r="Q9" s="54">
        <v>92.631149999999991</v>
      </c>
      <c r="R9" s="104">
        <v>93.416669999999996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87.998620000000003</v>
      </c>
      <c r="P10" s="53">
        <v>91.069820000000007</v>
      </c>
      <c r="Q10" s="53">
        <v>93.426810000000003</v>
      </c>
      <c r="R10" s="103">
        <v>94.928780000000003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87.180170000000004</v>
      </c>
      <c r="P11" s="53">
        <v>89.347110000000001</v>
      </c>
      <c r="Q11" s="53">
        <v>90.798990000000003</v>
      </c>
      <c r="R11" s="103">
        <v>92.164760000000001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88.250740000000008</v>
      </c>
      <c r="P12" s="53">
        <v>89.797780000000003</v>
      </c>
      <c r="Q12" s="53">
        <v>90.793890000000005</v>
      </c>
      <c r="R12" s="103">
        <v>91.663019999999989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88.400860000000009</v>
      </c>
      <c r="P13" s="53">
        <v>90.098190000000002</v>
      </c>
      <c r="Q13" s="53">
        <v>91.362069999999989</v>
      </c>
      <c r="R13" s="103">
        <v>92.610389999999995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87.489850000000004</v>
      </c>
      <c r="P14" s="53">
        <v>89.312629999999999</v>
      </c>
      <c r="Q14" s="53">
        <v>90.69319999999999</v>
      </c>
      <c r="R14" s="103">
        <v>92.073720000000009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85.286670000000001</v>
      </c>
      <c r="P15" s="54">
        <v>87.839399999999998</v>
      </c>
      <c r="Q15" s="54">
        <v>89.868319999999997</v>
      </c>
      <c r="R15" s="104">
        <v>91.645669999999996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75.119069999999994</v>
      </c>
      <c r="P16" s="53">
        <v>79.069990000000004</v>
      </c>
      <c r="Q16" s="53">
        <v>81.889579999999995</v>
      </c>
      <c r="R16" s="103">
        <v>84.356620000000007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55.91088763115215</v>
      </c>
      <c r="P17" s="53">
        <v>62.2349924987628</v>
      </c>
      <c r="Q17" s="53">
        <v>67.820658105247006</v>
      </c>
      <c r="R17" s="103">
        <v>72.694305807408469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35.493813535608737</v>
      </c>
      <c r="P18" s="53">
        <v>40.82917387894738</v>
      </c>
      <c r="Q18" s="53">
        <v>45.967328064670582</v>
      </c>
      <c r="R18" s="103">
        <v>51.301029587836453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12.690947005925127</v>
      </c>
      <c r="P19" s="53">
        <v>13.513939032527645</v>
      </c>
      <c r="Q19" s="53">
        <v>14.402487705206335</v>
      </c>
      <c r="R19" s="103">
        <v>16.417794447695119</v>
      </c>
    </row>
    <row r="20" spans="1:18">
      <c r="A20" s="226"/>
      <c r="B20" s="35"/>
      <c r="C20" s="113">
        <v>20</v>
      </c>
      <c r="D20" s="113" t="s">
        <v>14</v>
      </c>
      <c r="E20" s="113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85.190129999999996</v>
      </c>
      <c r="P20" s="52">
        <v>87.295310000000001</v>
      </c>
      <c r="Q20" s="52">
        <v>88.717770000000002</v>
      </c>
      <c r="R20" s="102">
        <v>90.283699999999996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26.063399999999998</v>
      </c>
      <c r="P21" s="55">
        <v>28.47729</v>
      </c>
      <c r="Q21" s="55">
        <v>31.990629999999996</v>
      </c>
      <c r="R21" s="105">
        <v>36.536619999999999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70.775949999999995</v>
      </c>
      <c r="P22" s="56">
        <v>71.672849999999997</v>
      </c>
      <c r="Q22" s="56">
        <v>72.418620000000004</v>
      </c>
      <c r="R22" s="101">
        <v>73.121619999999993</v>
      </c>
    </row>
    <row r="23" spans="1:18">
      <c r="A23" s="226"/>
      <c r="B23" s="27"/>
      <c r="C23" s="113">
        <v>15</v>
      </c>
      <c r="D23" s="113" t="s">
        <v>14</v>
      </c>
      <c r="E23" s="113">
        <v>19</v>
      </c>
      <c r="F23" s="113" t="s">
        <v>15</v>
      </c>
      <c r="G23" s="114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18.24043</v>
      </c>
      <c r="P23" s="52">
        <v>19.216519999999999</v>
      </c>
      <c r="Q23" s="52">
        <v>19.49109</v>
      </c>
      <c r="R23" s="102">
        <v>19.799530000000001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73.244920000000008</v>
      </c>
      <c r="P24" s="53">
        <v>75.355890000000002</v>
      </c>
      <c r="Q24" s="53">
        <v>76.008669999999995</v>
      </c>
      <c r="R24" s="103">
        <v>76.567039999999992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92.18065</v>
      </c>
      <c r="P25" s="54">
        <v>93.38194</v>
      </c>
      <c r="Q25" s="54">
        <v>93.844030000000004</v>
      </c>
      <c r="R25" s="104">
        <v>94.210809999999995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93.472259999999991</v>
      </c>
      <c r="P26" s="53">
        <v>93.779349999999894</v>
      </c>
      <c r="Q26" s="53">
        <v>93.912139999999994</v>
      </c>
      <c r="R26" s="103">
        <v>94.022739999999999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94.208150000000003</v>
      </c>
      <c r="P27" s="53">
        <v>94.450620000000001</v>
      </c>
      <c r="Q27" s="53">
        <v>94.600650000000002</v>
      </c>
      <c r="R27" s="103">
        <v>94.647030000000001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94.992260000000002</v>
      </c>
      <c r="P28" s="53">
        <v>95.41216</v>
      </c>
      <c r="Q28" s="53">
        <v>95.607709999999997</v>
      </c>
      <c r="R28" s="103">
        <v>95.753360000000001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94.4839699999999</v>
      </c>
      <c r="P29" s="53">
        <v>94.938940000000002</v>
      </c>
      <c r="Q29" s="53">
        <v>95.08202</v>
      </c>
      <c r="R29" s="103">
        <v>95.201890000000006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93.80471</v>
      </c>
      <c r="P30" s="53">
        <v>94.369959999999992</v>
      </c>
      <c r="Q30" s="53">
        <v>94.611739999999998</v>
      </c>
      <c r="R30" s="103">
        <v>94.768609999999995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93.069659999999999</v>
      </c>
      <c r="P31" s="54">
        <v>93.524569999999997</v>
      </c>
      <c r="Q31" s="54">
        <v>93.769260000000003</v>
      </c>
      <c r="R31" s="104">
        <v>93.942139999999995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85.408799999999999</v>
      </c>
      <c r="P32" s="53">
        <v>87.777770000000004</v>
      </c>
      <c r="Q32" s="53">
        <v>88.896489999999901</v>
      </c>
      <c r="R32" s="103">
        <v>89.934809999999999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68.927607866298629</v>
      </c>
      <c r="P33" s="53">
        <v>73.72211732675045</v>
      </c>
      <c r="Q33" s="53">
        <v>77.468054785720341</v>
      </c>
      <c r="R33" s="103">
        <v>80.267958586650124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46.636611339085313</v>
      </c>
      <c r="P34" s="53">
        <v>53.090591231711379</v>
      </c>
      <c r="Q34" s="53">
        <v>57.984684101529226</v>
      </c>
      <c r="R34" s="103">
        <v>62.798454255394475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18.657369363527053</v>
      </c>
      <c r="P35" s="53">
        <v>19.991077943486317</v>
      </c>
      <c r="Q35" s="53">
        <v>21.343016811157838</v>
      </c>
      <c r="R35" s="103">
        <v>23.952811489443402</v>
      </c>
    </row>
    <row r="36" spans="1:18">
      <c r="A36" s="226"/>
      <c r="B36" s="35"/>
      <c r="C36" s="113">
        <v>20</v>
      </c>
      <c r="D36" s="113" t="s">
        <v>14</v>
      </c>
      <c r="E36" s="113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91.037939999999892</v>
      </c>
      <c r="P36" s="52">
        <v>91.802499999999995</v>
      </c>
      <c r="Q36" s="52">
        <v>92.040419999999997</v>
      </c>
      <c r="R36" s="102">
        <v>92.476699999999994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36.287199999999999</v>
      </c>
      <c r="P37" s="55">
        <v>39.023039999999995</v>
      </c>
      <c r="Q37" s="55">
        <v>42.724499999999999</v>
      </c>
      <c r="R37" s="105">
        <v>47.234140000000004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54.17351</v>
      </c>
      <c r="P38" s="56">
        <v>56.328520000000005</v>
      </c>
      <c r="Q38" s="56">
        <v>58.202980000000004</v>
      </c>
      <c r="R38" s="101">
        <v>59.988300000000002</v>
      </c>
    </row>
    <row r="39" spans="1:18">
      <c r="A39" s="226"/>
      <c r="B39" s="27"/>
      <c r="C39" s="113">
        <v>15</v>
      </c>
      <c r="D39" s="113" t="s">
        <v>14</v>
      </c>
      <c r="E39" s="113">
        <v>19</v>
      </c>
      <c r="F39" s="113" t="s">
        <v>15</v>
      </c>
      <c r="G39" s="114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20.40934</v>
      </c>
      <c r="P39" s="52">
        <v>20.690459999999998</v>
      </c>
      <c r="Q39" s="52">
        <v>20.88965</v>
      </c>
      <c r="R39" s="102">
        <v>21.1967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78.007769999999994</v>
      </c>
      <c r="P40" s="57">
        <v>80.094459999999998</v>
      </c>
      <c r="Q40" s="57">
        <v>81.229810000000001</v>
      </c>
      <c r="R40" s="106">
        <v>82.258629999999997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87.330890000000011</v>
      </c>
      <c r="P41" s="58">
        <v>89.728189999999998</v>
      </c>
      <c r="Q41" s="58">
        <v>91.355509999999995</v>
      </c>
      <c r="R41" s="107">
        <v>92.582509999999999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82.212280000000007</v>
      </c>
      <c r="P42" s="57">
        <v>88.215419999999995</v>
      </c>
      <c r="Q42" s="57">
        <v>92.91443000000001</v>
      </c>
      <c r="R42" s="106">
        <v>95.882890000000003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79.845219999999898</v>
      </c>
      <c r="P43" s="57">
        <v>83.960509999999999</v>
      </c>
      <c r="Q43" s="57">
        <v>86.800069999999991</v>
      </c>
      <c r="R43" s="106">
        <v>89.548000000000002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81.322140000000005</v>
      </c>
      <c r="P44" s="57">
        <v>83.955179999999999</v>
      </c>
      <c r="Q44" s="57">
        <v>85.727519999999998</v>
      </c>
      <c r="R44" s="106">
        <v>87.372249999999994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82.162800000000004</v>
      </c>
      <c r="P45" s="57">
        <v>85.139520000000005</v>
      </c>
      <c r="Q45" s="57">
        <v>87.503299999999896</v>
      </c>
      <c r="R45" s="106">
        <v>89.891310000000004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81.050089999999997</v>
      </c>
      <c r="P46" s="57">
        <v>84.148899999999998</v>
      </c>
      <c r="Q46" s="57">
        <v>86.695340000000002</v>
      </c>
      <c r="R46" s="106">
        <v>89.28886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77.478909999999999</v>
      </c>
      <c r="P47" s="58">
        <v>82.087569999999999</v>
      </c>
      <c r="Q47" s="58">
        <v>85.914880000000011</v>
      </c>
      <c r="R47" s="107">
        <v>89.318929999999995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65.005020000000002</v>
      </c>
      <c r="P48" s="57">
        <v>70.460229999999996</v>
      </c>
      <c r="Q48" s="57">
        <v>74.897679999999994</v>
      </c>
      <c r="R48" s="106">
        <v>78.776930000000007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43.549974336929893</v>
      </c>
      <c r="P49" s="53">
        <v>51.233815730645894</v>
      </c>
      <c r="Q49" s="53">
        <v>58.511648446436794</v>
      </c>
      <c r="R49" s="103">
        <v>65.311754030851048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25.458817351810826</v>
      </c>
      <c r="P50" s="53">
        <v>29.683694476544488</v>
      </c>
      <c r="Q50" s="53">
        <v>34.925039163047671</v>
      </c>
      <c r="R50" s="103">
        <v>40.634569005425277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8.6870297981902578</v>
      </c>
      <c r="P51" s="53">
        <v>9.1401590405387676</v>
      </c>
      <c r="Q51" s="53">
        <v>9.7470989552558596</v>
      </c>
      <c r="R51" s="103">
        <v>11.346926829962738</v>
      </c>
    </row>
    <row r="52" spans="1:18">
      <c r="A52" s="226"/>
      <c r="B52" s="35"/>
      <c r="C52" s="113">
        <v>20</v>
      </c>
      <c r="D52" s="113" t="s">
        <v>14</v>
      </c>
      <c r="E52" s="113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79.18817</v>
      </c>
      <c r="P52" s="59">
        <v>82.655420000000007</v>
      </c>
      <c r="Q52" s="59">
        <v>85.286810000000003</v>
      </c>
      <c r="R52" s="108">
        <v>88.012060000000005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18.22944</v>
      </c>
      <c r="P53" s="55">
        <v>20.387319999999999</v>
      </c>
      <c r="Q53" s="55">
        <v>23.705860000000001</v>
      </c>
      <c r="R53" s="105">
        <v>28.15279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22:A37"/>
    <mergeCell ref="C22:G22"/>
    <mergeCell ref="F36:G36"/>
    <mergeCell ref="A38:A53"/>
    <mergeCell ref="C38:G38"/>
    <mergeCell ref="F52:G52"/>
    <mergeCell ref="A4:G5"/>
    <mergeCell ref="H4:N4"/>
    <mergeCell ref="O4:R4"/>
    <mergeCell ref="A6:A21"/>
    <mergeCell ref="C6:G6"/>
    <mergeCell ref="F20:G2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41FE9-4C29-4564-8148-751C58D09A7E}">
  <sheetPr codeName="Sheet30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93</v>
      </c>
    </row>
    <row r="2" spans="1:19">
      <c r="A2" s="70" t="s">
        <v>83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2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62.030969999999996</v>
      </c>
      <c r="P6" s="56">
        <v>62.944969999999998</v>
      </c>
      <c r="Q6" s="56">
        <v>62.998279999999994</v>
      </c>
      <c r="R6" s="101">
        <v>63.017009999999999</v>
      </c>
    </row>
    <row r="7" spans="1:19">
      <c r="A7" s="226"/>
      <c r="B7" s="27"/>
      <c r="C7" s="113">
        <v>15</v>
      </c>
      <c r="D7" s="113" t="s">
        <v>14</v>
      </c>
      <c r="E7" s="113">
        <v>19</v>
      </c>
      <c r="F7" s="113" t="s">
        <v>15</v>
      </c>
      <c r="G7" s="114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19.358919999999998</v>
      </c>
      <c r="P7" s="52">
        <v>19.556730000000002</v>
      </c>
      <c r="Q7" s="52">
        <v>19.062729999999998</v>
      </c>
      <c r="R7" s="102">
        <v>18.979289999999999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75.545700000000011</v>
      </c>
      <c r="P8" s="53">
        <v>76.029349999999994</v>
      </c>
      <c r="Q8" s="53">
        <v>74.617649999999998</v>
      </c>
      <c r="R8" s="103">
        <v>74.219449999999995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89.476079999999996</v>
      </c>
      <c r="P9" s="54">
        <v>90.298079999999999</v>
      </c>
      <c r="Q9" s="54">
        <v>90.083889999999997</v>
      </c>
      <c r="R9" s="104">
        <v>90.294179999999997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87.739360000000005</v>
      </c>
      <c r="P10" s="53">
        <v>90.769860000000008</v>
      </c>
      <c r="Q10" s="53">
        <v>92.115700000000004</v>
      </c>
      <c r="R10" s="103">
        <v>92.921099999999996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87.030010000000004</v>
      </c>
      <c r="P11" s="53">
        <v>88.6066</v>
      </c>
      <c r="Q11" s="53">
        <v>88.916899999999998</v>
      </c>
      <c r="R11" s="103">
        <v>89.600999999999999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88.160550000000001</v>
      </c>
      <c r="P12" s="53">
        <v>89.05883999999989</v>
      </c>
      <c r="Q12" s="53">
        <v>88.985600000000005</v>
      </c>
      <c r="R12" s="103">
        <v>89.208980000000011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88.421419999999998</v>
      </c>
      <c r="P13" s="53">
        <v>89.483809999999991</v>
      </c>
      <c r="Q13" s="53">
        <v>89.567019999999999</v>
      </c>
      <c r="R13" s="103">
        <v>89.956250000000011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87.521910000000005</v>
      </c>
      <c r="P14" s="53">
        <v>88.806960000000004</v>
      </c>
      <c r="Q14" s="53">
        <v>89.030849999999901</v>
      </c>
      <c r="R14" s="103">
        <v>89.513459999999995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85.252070000000003</v>
      </c>
      <c r="P15" s="54">
        <v>87.389870000000002</v>
      </c>
      <c r="Q15" s="54">
        <v>88.060680000000005</v>
      </c>
      <c r="R15" s="104">
        <v>88.746949999999998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75.58032</v>
      </c>
      <c r="P16" s="53">
        <v>79.708929999999995</v>
      </c>
      <c r="Q16" s="53">
        <v>81.729100000000003</v>
      </c>
      <c r="R16" s="103">
        <v>83.257289999999898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54.905321578103248</v>
      </c>
      <c r="P17" s="53">
        <v>59.62646004425882</v>
      </c>
      <c r="Q17" s="53">
        <v>62.702536912451457</v>
      </c>
      <c r="R17" s="103">
        <v>64.931524881646084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34.456765666579216</v>
      </c>
      <c r="P18" s="53">
        <v>37.865901220521657</v>
      </c>
      <c r="Q18" s="53">
        <v>40.030816643288517</v>
      </c>
      <c r="R18" s="103">
        <v>42.472213275633877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12.695149347133105</v>
      </c>
      <c r="P19" s="53">
        <v>13.259173506685396</v>
      </c>
      <c r="Q19" s="53">
        <v>13.674194428071127</v>
      </c>
      <c r="R19" s="103">
        <v>14.841570272101764</v>
      </c>
    </row>
    <row r="20" spans="1:18">
      <c r="A20" s="226"/>
      <c r="B20" s="35"/>
      <c r="C20" s="113">
        <v>20</v>
      </c>
      <c r="D20" s="113" t="s">
        <v>14</v>
      </c>
      <c r="E20" s="113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85.162090000000006</v>
      </c>
      <c r="P20" s="52">
        <v>86.737920000000003</v>
      </c>
      <c r="Q20" s="52">
        <v>86.97184999999989</v>
      </c>
      <c r="R20" s="102">
        <v>87.677609999999902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25.646709999999999</v>
      </c>
      <c r="P21" s="55">
        <v>27.24297</v>
      </c>
      <c r="Q21" s="55">
        <v>29.32047</v>
      </c>
      <c r="R21" s="105">
        <v>32.068219999999997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70.67179999999999</v>
      </c>
      <c r="P22" s="56">
        <v>70.658439999999999</v>
      </c>
      <c r="Q22" s="56">
        <v>70.031790000000001</v>
      </c>
      <c r="R22" s="101">
        <v>69.597629999999995</v>
      </c>
    </row>
    <row r="23" spans="1:18">
      <c r="A23" s="226"/>
      <c r="B23" s="27"/>
      <c r="C23" s="113">
        <v>15</v>
      </c>
      <c r="D23" s="113" t="s">
        <v>14</v>
      </c>
      <c r="E23" s="113">
        <v>19</v>
      </c>
      <c r="F23" s="113" t="s">
        <v>15</v>
      </c>
      <c r="G23" s="114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18.345479999999998</v>
      </c>
      <c r="P23" s="52">
        <v>18.680029999999999</v>
      </c>
      <c r="Q23" s="52">
        <v>17.80312</v>
      </c>
      <c r="R23" s="102">
        <v>17.525790000000001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73.427790000000002</v>
      </c>
      <c r="P24" s="53">
        <v>73.807969999999997</v>
      </c>
      <c r="Q24" s="53">
        <v>71.810569999999998</v>
      </c>
      <c r="R24" s="103">
        <v>71.074740000000006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92.240390000000005</v>
      </c>
      <c r="P25" s="54">
        <v>92.336389999999994</v>
      </c>
      <c r="Q25" s="54">
        <v>91.356430000000003</v>
      </c>
      <c r="R25" s="104">
        <v>91.047870000000003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93.50855</v>
      </c>
      <c r="P26" s="53">
        <v>93.340060000000008</v>
      </c>
      <c r="Q26" s="53">
        <v>93.077309999999997</v>
      </c>
      <c r="R26" s="103">
        <v>93.024600000000007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94.267619999999994</v>
      </c>
      <c r="P27" s="53">
        <v>94.127200000000002</v>
      </c>
      <c r="Q27" s="53">
        <v>93.888109999999998</v>
      </c>
      <c r="R27" s="103">
        <v>93.816219999999902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95.051249999999996</v>
      </c>
      <c r="P28" s="53">
        <v>94.991210000000009</v>
      </c>
      <c r="Q28" s="53">
        <v>94.58999</v>
      </c>
      <c r="R28" s="103">
        <v>94.473439999999997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94.554059999999993</v>
      </c>
      <c r="P29" s="53">
        <v>94.532519999999991</v>
      </c>
      <c r="Q29" s="53">
        <v>94.100160000000002</v>
      </c>
      <c r="R29" s="103">
        <v>93.975439999999992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93.883499999999998</v>
      </c>
      <c r="P30" s="53">
        <v>93.876329999999996</v>
      </c>
      <c r="Q30" s="53">
        <v>93.344329999999999</v>
      </c>
      <c r="R30" s="103">
        <v>93.129949999999894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93.151690000000002</v>
      </c>
      <c r="P31" s="54">
        <v>93.045560000000009</v>
      </c>
      <c r="Q31" s="54">
        <v>92.488119999999995</v>
      </c>
      <c r="R31" s="104">
        <v>92.241019999999992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85.682559999999995</v>
      </c>
      <c r="P32" s="53">
        <v>87.574870000000004</v>
      </c>
      <c r="Q32" s="53">
        <v>87.742630000000005</v>
      </c>
      <c r="R32" s="103">
        <v>88.364319999999992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68.183276333782956</v>
      </c>
      <c r="P33" s="53">
        <v>70.979676546330367</v>
      </c>
      <c r="Q33" s="53">
        <v>72.260616664755261</v>
      </c>
      <c r="R33" s="103">
        <v>73.465078127625162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44.838702537540165</v>
      </c>
      <c r="P34" s="53">
        <v>47.616604073395159</v>
      </c>
      <c r="Q34" s="53">
        <v>47.879386909048755</v>
      </c>
      <c r="R34" s="103">
        <v>49.359723060590774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18.665872370859624</v>
      </c>
      <c r="P35" s="53">
        <v>19.472420080033476</v>
      </c>
      <c r="Q35" s="53">
        <v>19.766450350896491</v>
      </c>
      <c r="R35" s="103">
        <v>20.664878126110338</v>
      </c>
    </row>
    <row r="36" spans="1:18">
      <c r="A36" s="226"/>
      <c r="B36" s="35"/>
      <c r="C36" s="113">
        <v>20</v>
      </c>
      <c r="D36" s="113" t="s">
        <v>14</v>
      </c>
      <c r="E36" s="113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91.137069999999994</v>
      </c>
      <c r="P36" s="52">
        <v>91.246590000000012</v>
      </c>
      <c r="Q36" s="52">
        <v>90.580479999999994</v>
      </c>
      <c r="R36" s="102">
        <v>90.608869999999996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35.70843</v>
      </c>
      <c r="P37" s="55">
        <v>36.989959999999996</v>
      </c>
      <c r="Q37" s="55">
        <v>38.479020000000006</v>
      </c>
      <c r="R37" s="105">
        <v>40.808189999999996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53.974049999999998</v>
      </c>
      <c r="P38" s="56">
        <v>55.761600000000001</v>
      </c>
      <c r="Q38" s="56">
        <v>56.458179999999999</v>
      </c>
      <c r="R38" s="101">
        <v>56.904290000000003</v>
      </c>
    </row>
    <row r="39" spans="1:18">
      <c r="A39" s="226"/>
      <c r="B39" s="27"/>
      <c r="C39" s="113">
        <v>15</v>
      </c>
      <c r="D39" s="113" t="s">
        <v>14</v>
      </c>
      <c r="E39" s="113">
        <v>19</v>
      </c>
      <c r="F39" s="113" t="s">
        <v>15</v>
      </c>
      <c r="G39" s="114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20.423559999999998</v>
      </c>
      <c r="P39" s="52">
        <v>20.47636</v>
      </c>
      <c r="Q39" s="52">
        <v>20.38092</v>
      </c>
      <c r="R39" s="102">
        <v>20.503900000000002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77.768859999999989</v>
      </c>
      <c r="P40" s="57">
        <v>78.354120000000009</v>
      </c>
      <c r="Q40" s="57">
        <v>77.550719999999998</v>
      </c>
      <c r="R40" s="106">
        <v>77.496160000000003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86.566789999999997</v>
      </c>
      <c r="P41" s="58">
        <v>88.148530000000008</v>
      </c>
      <c r="Q41" s="58">
        <v>88.74551000000001</v>
      </c>
      <c r="R41" s="107">
        <v>89.50251999999999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81.640599999999992</v>
      </c>
      <c r="P42" s="57">
        <v>88.062249999999992</v>
      </c>
      <c r="Q42" s="57">
        <v>91.100490000000008</v>
      </c>
      <c r="R42" s="106">
        <v>92.812100000000001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79.47627</v>
      </c>
      <c r="P43" s="57">
        <v>82.779780000000002</v>
      </c>
      <c r="Q43" s="57">
        <v>83.687740000000005</v>
      </c>
      <c r="R43" s="106">
        <v>85.157419999999888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81.07862999999999</v>
      </c>
      <c r="P44" s="57">
        <v>82.885319999999993</v>
      </c>
      <c r="Q44" s="57">
        <v>83.087180000000004</v>
      </c>
      <c r="R44" s="106">
        <v>83.686539999999994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82.132580000000004</v>
      </c>
      <c r="P45" s="57">
        <v>84.312120000000007</v>
      </c>
      <c r="Q45" s="57">
        <v>84.864710000000002</v>
      </c>
      <c r="R45" s="106">
        <v>85.739189999999994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81.034490000000005</v>
      </c>
      <c r="P46" s="57">
        <v>83.630930000000006</v>
      </c>
      <c r="Q46" s="57">
        <v>84.630070000000003</v>
      </c>
      <c r="R46" s="106">
        <v>85.776250000000005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77.327310000000011</v>
      </c>
      <c r="P47" s="58">
        <v>81.667860000000005</v>
      </c>
      <c r="Q47" s="58">
        <v>83.573660000000004</v>
      </c>
      <c r="R47" s="107">
        <v>85.2068399999999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65.650570000000002</v>
      </c>
      <c r="P48" s="57">
        <v>71.931539999999998</v>
      </c>
      <c r="Q48" s="57">
        <v>75.728459999999998</v>
      </c>
      <c r="R48" s="106">
        <v>78.148879999999991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42.296335251701194</v>
      </c>
      <c r="P49" s="53">
        <v>48.753526782344302</v>
      </c>
      <c r="Q49" s="53">
        <v>53.479711348124283</v>
      </c>
      <c r="R49" s="103">
        <v>56.613293175919765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25.106986668703218</v>
      </c>
      <c r="P50" s="53">
        <v>29.00263079435393</v>
      </c>
      <c r="Q50" s="53">
        <v>32.819065566479573</v>
      </c>
      <c r="R50" s="103">
        <v>36.082490902456769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8.6883460696450605</v>
      </c>
      <c r="P51" s="53">
        <v>9.0635905615944328</v>
      </c>
      <c r="Q51" s="53">
        <v>9.5877884420174002</v>
      </c>
      <c r="R51" s="103">
        <v>10.922637765198328</v>
      </c>
    </row>
    <row r="52" spans="1:18">
      <c r="A52" s="226"/>
      <c r="B52" s="35"/>
      <c r="C52" s="113">
        <v>20</v>
      </c>
      <c r="D52" s="113" t="s">
        <v>14</v>
      </c>
      <c r="E52" s="113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79.029609999999892</v>
      </c>
      <c r="P52" s="59">
        <v>82.096499999999892</v>
      </c>
      <c r="Q52" s="59">
        <v>83.245609999999999</v>
      </c>
      <c r="R52" s="108">
        <v>84.641230000000007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17.93693</v>
      </c>
      <c r="P53" s="55">
        <v>19.76576</v>
      </c>
      <c r="Q53" s="55">
        <v>22.251580000000001</v>
      </c>
      <c r="R53" s="105">
        <v>25.21856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314C-8CE5-49AF-83D1-833FFF6B7365}">
  <sheetPr codeName="Sheet34">
    <pageSetUpPr fitToPage="1"/>
  </sheetPr>
  <dimension ref="A1:S55"/>
  <sheetViews>
    <sheetView zoomScale="75" zoomScaleNormal="75" workbookViewId="0">
      <pane xSplit="7" ySplit="5" topLeftCell="H28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100" customWidth="1"/>
    <col min="8" max="18" width="9" style="100"/>
  </cols>
  <sheetData>
    <row r="1" spans="1:19">
      <c r="A1" s="69" t="s">
        <v>94</v>
      </c>
    </row>
    <row r="2" spans="1:19">
      <c r="A2" s="70" t="s">
        <v>85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112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56">
        <v>61.392826562648594</v>
      </c>
      <c r="I6" s="56">
        <v>59.499861585309496</v>
      </c>
      <c r="J6" s="56">
        <v>57.745071318251995</v>
      </c>
      <c r="K6" s="56">
        <v>56.681364168091399</v>
      </c>
      <c r="L6" s="56">
        <v>57.603023213964299</v>
      </c>
      <c r="M6" s="56">
        <v>60.4230423042304</v>
      </c>
      <c r="N6" s="56">
        <v>60.916832759557806</v>
      </c>
      <c r="O6" s="56">
        <v>60.99194</v>
      </c>
      <c r="P6" s="56">
        <v>59.707679999999996</v>
      </c>
      <c r="Q6" s="56">
        <v>58.010539999999999</v>
      </c>
      <c r="R6" s="101">
        <v>56.8217</v>
      </c>
    </row>
    <row r="7" spans="1:19">
      <c r="A7" s="226"/>
      <c r="B7" s="27"/>
      <c r="C7" s="113">
        <v>15</v>
      </c>
      <c r="D7" s="113" t="s">
        <v>14</v>
      </c>
      <c r="E7" s="113">
        <v>19</v>
      </c>
      <c r="F7" s="113" t="s">
        <v>15</v>
      </c>
      <c r="G7" s="114"/>
      <c r="H7" s="52">
        <v>15.4471544715447</v>
      </c>
      <c r="I7" s="52">
        <v>15.4050464807436</v>
      </c>
      <c r="J7" s="52">
        <v>14.696969696969701</v>
      </c>
      <c r="K7" s="52">
        <v>13.442622950819599</v>
      </c>
      <c r="L7" s="52">
        <v>15.5115511551155</v>
      </c>
      <c r="M7" s="52">
        <v>18.197573656845702</v>
      </c>
      <c r="N7" s="52">
        <v>19.168173598553302</v>
      </c>
      <c r="O7" s="52">
        <v>19.473370000000003</v>
      </c>
      <c r="P7" s="52">
        <v>19.378709999999998</v>
      </c>
      <c r="Q7" s="52">
        <v>18.850660000000001</v>
      </c>
      <c r="R7" s="102">
        <v>18.77684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53">
        <v>69.869869869869802</v>
      </c>
      <c r="I8" s="53">
        <v>66.473988439306297</v>
      </c>
      <c r="J8" s="53">
        <v>63.636363636363605</v>
      </c>
      <c r="K8" s="53">
        <v>62.121212121212096</v>
      </c>
      <c r="L8" s="53">
        <v>64.696223316912906</v>
      </c>
      <c r="M8" s="53">
        <v>71.406003159557599</v>
      </c>
      <c r="N8" s="53">
        <v>71.014492753623102</v>
      </c>
      <c r="O8" s="53">
        <v>73.233649999999898</v>
      </c>
      <c r="P8" s="53">
        <v>72.663139999999999</v>
      </c>
      <c r="Q8" s="53">
        <v>70.668080000000003</v>
      </c>
      <c r="R8" s="103">
        <v>70.178560000000004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54">
        <v>78.132118451025008</v>
      </c>
      <c r="I9" s="54">
        <v>77.889447236180899</v>
      </c>
      <c r="J9" s="54">
        <v>79.156908665105291</v>
      </c>
      <c r="K9" s="54">
        <v>79.594594594594497</v>
      </c>
      <c r="L9" s="54">
        <v>82.191780821917803</v>
      </c>
      <c r="M9" s="54">
        <v>86.456692913385808</v>
      </c>
      <c r="N9" s="54">
        <v>87.59811616954471</v>
      </c>
      <c r="O9" s="54">
        <v>88.966440000000006</v>
      </c>
      <c r="P9" s="54">
        <v>88.298659999999998</v>
      </c>
      <c r="Q9" s="54">
        <v>86.546930000000003</v>
      </c>
      <c r="R9" s="104">
        <v>86.122030000000009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53">
        <v>73.599003735989996</v>
      </c>
      <c r="I10" s="53">
        <v>73.888255416191498</v>
      </c>
      <c r="J10" s="53">
        <v>75.560081466395104</v>
      </c>
      <c r="K10" s="53">
        <v>77.5678866587957</v>
      </c>
      <c r="L10" s="53">
        <v>80.080753701211307</v>
      </c>
      <c r="M10" s="53">
        <v>83.803863298662691</v>
      </c>
      <c r="N10" s="53">
        <v>85.581395348837191</v>
      </c>
      <c r="O10" s="53">
        <v>86.931730000000002</v>
      </c>
      <c r="P10" s="53">
        <v>86.298540000000003</v>
      </c>
      <c r="Q10" s="53">
        <v>84.906939999999992</v>
      </c>
      <c r="R10" s="103">
        <v>84.590089999999989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53">
        <v>77.564102564102498</v>
      </c>
      <c r="I11" s="53">
        <v>77.1712158808933</v>
      </c>
      <c r="J11" s="53">
        <v>76.8</v>
      </c>
      <c r="K11" s="53">
        <v>77.586206896551701</v>
      </c>
      <c r="L11" s="53">
        <v>81.367924528301799</v>
      </c>
      <c r="M11" s="53">
        <v>83.909574468085097</v>
      </c>
      <c r="N11" s="53">
        <v>85.497237569060701</v>
      </c>
      <c r="O11" s="53">
        <v>86.77355</v>
      </c>
      <c r="P11" s="53">
        <v>86.471440000000001</v>
      </c>
      <c r="Q11" s="53">
        <v>85.166030000000006</v>
      </c>
      <c r="R11" s="103">
        <v>84.827089999999998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53">
        <v>81.808158765159803</v>
      </c>
      <c r="I12" s="53">
        <v>81.153846153846104</v>
      </c>
      <c r="J12" s="53">
        <v>81.094527363184</v>
      </c>
      <c r="K12" s="53">
        <v>80.501710376282702</v>
      </c>
      <c r="L12" s="53">
        <v>83.164300202839698</v>
      </c>
      <c r="M12" s="53">
        <v>85.932004689331691</v>
      </c>
      <c r="N12" s="53">
        <v>86.858573216520597</v>
      </c>
      <c r="O12" s="53">
        <v>88.130220000000008</v>
      </c>
      <c r="P12" s="53">
        <v>87.878439999999998</v>
      </c>
      <c r="Q12" s="53">
        <v>86.74363000000001</v>
      </c>
      <c r="R12" s="103">
        <v>86.339790000000008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53">
        <v>82.90353390639919</v>
      </c>
      <c r="I13" s="53">
        <v>82.150776053214997</v>
      </c>
      <c r="J13" s="53">
        <v>82.860824742268008</v>
      </c>
      <c r="K13" s="53">
        <v>83.063511830635093</v>
      </c>
      <c r="L13" s="53">
        <v>84.403669724770609</v>
      </c>
      <c r="M13" s="53">
        <v>86.51115618661251</v>
      </c>
      <c r="N13" s="53">
        <v>87.184873949579796</v>
      </c>
      <c r="O13" s="53">
        <v>88.007220000000004</v>
      </c>
      <c r="P13" s="53">
        <v>87.69892999999999</v>
      </c>
      <c r="Q13" s="53">
        <v>86.81568</v>
      </c>
      <c r="R13" s="103">
        <v>86.61806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53">
        <v>80.359147025813598</v>
      </c>
      <c r="I14" s="53">
        <v>79.613526570048293</v>
      </c>
      <c r="J14" s="53">
        <v>79.527559055118104</v>
      </c>
      <c r="K14" s="53">
        <v>81.298701298701303</v>
      </c>
      <c r="L14" s="53">
        <v>83.417085427135589</v>
      </c>
      <c r="M14" s="53">
        <v>85.747126436781599</v>
      </c>
      <c r="N14" s="53">
        <v>85.851063829787194</v>
      </c>
      <c r="O14" s="53">
        <v>86.741489999999999</v>
      </c>
      <c r="P14" s="53">
        <v>86.449520000000007</v>
      </c>
      <c r="Q14" s="53">
        <v>85.577489999999997</v>
      </c>
      <c r="R14" s="103">
        <v>85.432929999999999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54">
        <v>73.384030418250902</v>
      </c>
      <c r="I15" s="54">
        <v>73.028571428571396</v>
      </c>
      <c r="J15" s="54">
        <v>73.913043478260803</v>
      </c>
      <c r="K15" s="54">
        <v>74.545454545454504</v>
      </c>
      <c r="L15" s="54">
        <v>78.608923884514397</v>
      </c>
      <c r="M15" s="54">
        <v>82.129277566539898</v>
      </c>
      <c r="N15" s="54">
        <v>82.625</v>
      </c>
      <c r="O15" s="54">
        <v>83.950369999999992</v>
      </c>
      <c r="P15" s="54">
        <v>83.764920000000004</v>
      </c>
      <c r="Q15" s="54">
        <v>82.774919999999995</v>
      </c>
      <c r="R15" s="104">
        <v>82.521639999999991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53">
        <v>53.432032301480405</v>
      </c>
      <c r="I16" s="53">
        <v>50.975292587776302</v>
      </c>
      <c r="J16" s="53">
        <v>52</v>
      </c>
      <c r="K16" s="53">
        <v>56.943056943056902</v>
      </c>
      <c r="L16" s="53">
        <v>62.268518518518498</v>
      </c>
      <c r="M16" s="53">
        <v>71.006711409395891</v>
      </c>
      <c r="N16" s="53">
        <v>73.180592991913699</v>
      </c>
      <c r="O16" s="53">
        <v>74.472560000000001</v>
      </c>
      <c r="P16" s="53">
        <v>74.335359999999895</v>
      </c>
      <c r="Q16" s="53">
        <v>73.32838000000001</v>
      </c>
      <c r="R16" s="103">
        <v>73.051249999999996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53">
        <v>39.208548291735788</v>
      </c>
      <c r="I17" s="53">
        <v>36.710804872131845</v>
      </c>
      <c r="J17" s="53">
        <v>34.082076634878646</v>
      </c>
      <c r="K17" s="53">
        <v>36.788336643363166</v>
      </c>
      <c r="L17" s="53">
        <v>41.892716036338939</v>
      </c>
      <c r="M17" s="53">
        <v>50.082084815167946</v>
      </c>
      <c r="N17" s="53">
        <v>51.332173282874471</v>
      </c>
      <c r="O17" s="53">
        <v>51.662505462196975</v>
      </c>
      <c r="P17" s="53">
        <v>51.743382247921978</v>
      </c>
      <c r="Q17" s="53">
        <v>51.626257664310295</v>
      </c>
      <c r="R17" s="103">
        <v>51.660045268083564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53">
        <v>24.982923454552949</v>
      </c>
      <c r="I18" s="53">
        <v>23.406315406972372</v>
      </c>
      <c r="J18" s="53">
        <v>21.421199988398783</v>
      </c>
      <c r="K18" s="53">
        <v>21.702192140906657</v>
      </c>
      <c r="L18" s="53">
        <v>24.751303666477533</v>
      </c>
      <c r="M18" s="53">
        <v>32.356958582048065</v>
      </c>
      <c r="N18" s="53">
        <v>33.38605821867651</v>
      </c>
      <c r="O18" s="53">
        <v>33.599734130263528</v>
      </c>
      <c r="P18" s="53">
        <v>33.601958706918502</v>
      </c>
      <c r="Q18" s="53">
        <v>33.537390554713113</v>
      </c>
      <c r="R18" s="103">
        <v>33.599276011813387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53">
        <v>10.218109997728821</v>
      </c>
      <c r="I19" s="53">
        <v>9.7287036380123713</v>
      </c>
      <c r="J19" s="53">
        <v>8.7950998035451917</v>
      </c>
      <c r="K19" s="53">
        <v>8.1313601079072839</v>
      </c>
      <c r="L19" s="53">
        <v>8.2619196609502197</v>
      </c>
      <c r="M19" s="53">
        <v>10.364738797915789</v>
      </c>
      <c r="N19" s="53">
        <v>10.845464159171256</v>
      </c>
      <c r="O19" s="53">
        <v>11.328558942802619</v>
      </c>
      <c r="P19" s="53">
        <v>10.477533603717395</v>
      </c>
      <c r="Q19" s="53">
        <v>9.64340834260992</v>
      </c>
      <c r="R19" s="103">
        <v>9.7268859863453034</v>
      </c>
    </row>
    <row r="20" spans="1:18">
      <c r="A20" s="226"/>
      <c r="B20" s="35"/>
      <c r="C20" s="113">
        <v>20</v>
      </c>
      <c r="D20" s="113" t="s">
        <v>14</v>
      </c>
      <c r="E20" s="113">
        <v>64</v>
      </c>
      <c r="F20" s="230" t="s">
        <v>17</v>
      </c>
      <c r="G20" s="231"/>
      <c r="H20" s="52">
        <v>75.054229934923995</v>
      </c>
      <c r="I20" s="52">
        <v>74.000506072874401</v>
      </c>
      <c r="J20" s="52">
        <v>73.900781951031902</v>
      </c>
      <c r="K20" s="52">
        <v>74.643046007403399</v>
      </c>
      <c r="L20" s="52">
        <v>78.128065013310902</v>
      </c>
      <c r="M20" s="52">
        <v>82.252018454440602</v>
      </c>
      <c r="N20" s="52">
        <v>83.163265306122398</v>
      </c>
      <c r="O20" s="52">
        <v>84.349299999999999</v>
      </c>
      <c r="P20" s="52">
        <v>83.745679999999993</v>
      </c>
      <c r="Q20" s="52">
        <v>82.266779999999898</v>
      </c>
      <c r="R20" s="102">
        <v>82.157240000000002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55">
        <v>24.1588527302813</v>
      </c>
      <c r="I21" s="55">
        <v>22.155963302752198</v>
      </c>
      <c r="J21" s="55">
        <v>19.402985074626798</v>
      </c>
      <c r="K21" s="55">
        <v>19.4283769989792</v>
      </c>
      <c r="L21" s="55">
        <v>21.714624740433099</v>
      </c>
      <c r="M21" s="55">
        <v>25.104253544620498</v>
      </c>
      <c r="N21" s="55">
        <v>25.186206896551699</v>
      </c>
      <c r="O21" s="55">
        <v>24.019460000000002</v>
      </c>
      <c r="P21" s="55">
        <v>23.149169999999998</v>
      </c>
      <c r="Q21" s="55">
        <v>23.292899999999999</v>
      </c>
      <c r="R21" s="105">
        <v>24.295870000000001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56">
        <v>75.181053043648404</v>
      </c>
      <c r="I22" s="56">
        <v>72.701313535122708</v>
      </c>
      <c r="J22" s="56">
        <v>69.936114242765797</v>
      </c>
      <c r="K22" s="56">
        <v>67.83451360417439</v>
      </c>
      <c r="L22" s="56">
        <v>67.83451360417439</v>
      </c>
      <c r="M22" s="56">
        <v>69.4874184529356</v>
      </c>
      <c r="N22" s="56">
        <v>69.425675675675606</v>
      </c>
      <c r="O22" s="56">
        <v>69.807240000000007</v>
      </c>
      <c r="P22" s="56">
        <v>68.568460000000002</v>
      </c>
      <c r="Q22" s="56">
        <v>66.799540000000007</v>
      </c>
      <c r="R22" s="101">
        <v>65.65064000000001</v>
      </c>
    </row>
    <row r="23" spans="1:18">
      <c r="A23" s="226"/>
      <c r="B23" s="27"/>
      <c r="C23" s="113">
        <v>15</v>
      </c>
      <c r="D23" s="113" t="s">
        <v>14</v>
      </c>
      <c r="E23" s="113">
        <v>19</v>
      </c>
      <c r="F23" s="113" t="s">
        <v>15</v>
      </c>
      <c r="G23" s="114"/>
      <c r="H23" s="52">
        <v>16.0633484162895</v>
      </c>
      <c r="I23" s="52">
        <v>15.803108808290101</v>
      </c>
      <c r="J23" s="52">
        <v>14.4970414201183</v>
      </c>
      <c r="K23" s="52">
        <v>12.460063897763501</v>
      </c>
      <c r="L23" s="52">
        <v>15.112540192926</v>
      </c>
      <c r="M23" s="52">
        <v>16.891891891891799</v>
      </c>
      <c r="N23" s="52">
        <v>17.957746478873197</v>
      </c>
      <c r="O23" s="52">
        <v>18.505019999999998</v>
      </c>
      <c r="P23" s="52">
        <v>18.411060000000003</v>
      </c>
      <c r="Q23" s="52">
        <v>17.806150000000002</v>
      </c>
      <c r="R23" s="102">
        <v>17.678910000000002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53">
        <v>69.921875</v>
      </c>
      <c r="I24" s="53">
        <v>65.688487584650105</v>
      </c>
      <c r="J24" s="53">
        <v>62.371134020618499</v>
      </c>
      <c r="K24" s="53">
        <v>60.534124629080097</v>
      </c>
      <c r="L24" s="53">
        <v>64.423076923076906</v>
      </c>
      <c r="M24" s="53">
        <v>70.987654320987602</v>
      </c>
      <c r="N24" s="53">
        <v>69.811320754716903</v>
      </c>
      <c r="O24" s="53">
        <v>72.301959999999994</v>
      </c>
      <c r="P24" s="53">
        <v>71.689509999999999</v>
      </c>
      <c r="Q24" s="53">
        <v>69.460250000000002</v>
      </c>
      <c r="R24" s="103">
        <v>68.8934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54">
        <v>92.825112107623298</v>
      </c>
      <c r="I25" s="54">
        <v>90.316205533596801</v>
      </c>
      <c r="J25" s="54">
        <v>87.614678899082492</v>
      </c>
      <c r="K25" s="54">
        <v>86.436170212765902</v>
      </c>
      <c r="L25" s="54">
        <v>87.761194029850699</v>
      </c>
      <c r="M25" s="54">
        <v>90.184049079754601</v>
      </c>
      <c r="N25" s="54">
        <v>90.214067278287402</v>
      </c>
      <c r="O25" s="54">
        <v>92.153139999999993</v>
      </c>
      <c r="P25" s="54">
        <v>91.575919999999996</v>
      </c>
      <c r="Q25" s="54">
        <v>89.526820000000001</v>
      </c>
      <c r="R25" s="104">
        <v>89.026939999999996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53">
        <v>95.566502463054107</v>
      </c>
      <c r="I26" s="53">
        <v>93.679458239277608</v>
      </c>
      <c r="J26" s="53">
        <v>92.137096774193509</v>
      </c>
      <c r="K26" s="53">
        <v>90.930232558139494</v>
      </c>
      <c r="L26" s="53">
        <v>91.511936339522507</v>
      </c>
      <c r="M26" s="53">
        <v>91.860465116279002</v>
      </c>
      <c r="N26" s="53">
        <v>92.424242424242394</v>
      </c>
      <c r="O26" s="53">
        <v>94.034940000000006</v>
      </c>
      <c r="P26" s="53">
        <v>93.546199999999999</v>
      </c>
      <c r="Q26" s="53">
        <v>92.208259999999996</v>
      </c>
      <c r="R26" s="103">
        <v>91.896540000000002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53">
        <v>96.183206106870202</v>
      </c>
      <c r="I27" s="53">
        <v>95.085995085994995</v>
      </c>
      <c r="J27" s="53">
        <v>93.409090909090892</v>
      </c>
      <c r="K27" s="53">
        <v>92.384769539078107</v>
      </c>
      <c r="L27" s="53">
        <v>93.023255813953398</v>
      </c>
      <c r="M27" s="53">
        <v>93.193717277486897</v>
      </c>
      <c r="N27" s="53">
        <v>93.75</v>
      </c>
      <c r="O27" s="53">
        <v>95.240219999999994</v>
      </c>
      <c r="P27" s="53">
        <v>94.832609999999889</v>
      </c>
      <c r="Q27" s="53">
        <v>93.631690000000006</v>
      </c>
      <c r="R27" s="103">
        <v>93.360379999999992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53">
        <v>95.604395604395592</v>
      </c>
      <c r="I28" s="53">
        <v>94.897959183673393</v>
      </c>
      <c r="J28" s="53">
        <v>93.81188118811879</v>
      </c>
      <c r="K28" s="53">
        <v>92.550790067720001</v>
      </c>
      <c r="L28" s="53">
        <v>93.587174348697403</v>
      </c>
      <c r="M28" s="53">
        <v>93.981481481481396</v>
      </c>
      <c r="N28" s="53">
        <v>93.827160493827094</v>
      </c>
      <c r="O28" s="53">
        <v>95.182639999999992</v>
      </c>
      <c r="P28" s="53">
        <v>94.82311</v>
      </c>
      <c r="Q28" s="53">
        <v>93.65025</v>
      </c>
      <c r="R28" s="103">
        <v>93.354800000000012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53">
        <v>95.992366412213698</v>
      </c>
      <c r="I29" s="53">
        <v>94.456762749445602</v>
      </c>
      <c r="J29" s="53">
        <v>93.830334190231298</v>
      </c>
      <c r="K29" s="53">
        <v>93.069306930693003</v>
      </c>
      <c r="L29" s="53">
        <v>93.409090909090892</v>
      </c>
      <c r="M29" s="53">
        <v>93.587174348697403</v>
      </c>
      <c r="N29" s="53">
        <v>93.7759336099585</v>
      </c>
      <c r="O29" s="53">
        <v>94.805250000000001</v>
      </c>
      <c r="P29" s="53">
        <v>94.472160000000002</v>
      </c>
      <c r="Q29" s="53">
        <v>93.49184000000001</v>
      </c>
      <c r="R29" s="103">
        <v>93.251109999999997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53">
        <v>95.238095238095198</v>
      </c>
      <c r="I30" s="53">
        <v>93.217054263565799</v>
      </c>
      <c r="J30" s="53">
        <v>92.09932279909701</v>
      </c>
      <c r="K30" s="53">
        <v>92.1875</v>
      </c>
      <c r="L30" s="53">
        <v>92.5</v>
      </c>
      <c r="M30" s="53">
        <v>93.150684931506802</v>
      </c>
      <c r="N30" s="53">
        <v>92.4050632911392</v>
      </c>
      <c r="O30" s="53">
        <v>93.581639999999993</v>
      </c>
      <c r="P30" s="53">
        <v>93.234939999999995</v>
      </c>
      <c r="Q30" s="53">
        <v>92.150620000000004</v>
      </c>
      <c r="R30" s="103">
        <v>91.868859999999998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54">
        <v>91.472868217054199</v>
      </c>
      <c r="I31" s="54">
        <v>89.976689976689912</v>
      </c>
      <c r="J31" s="54">
        <v>89.8</v>
      </c>
      <c r="K31" s="54">
        <v>88.073394495412799</v>
      </c>
      <c r="L31" s="54">
        <v>89.973614775725594</v>
      </c>
      <c r="M31" s="54">
        <v>91.370558375634502</v>
      </c>
      <c r="N31" s="54">
        <v>91.25</v>
      </c>
      <c r="O31" s="54">
        <v>92.740870000000001</v>
      </c>
      <c r="P31" s="54">
        <v>92.359809999999996</v>
      </c>
      <c r="Q31" s="54">
        <v>90.957329999999999</v>
      </c>
      <c r="R31" s="104">
        <v>90.566060000000007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53">
        <v>69.27374301675971</v>
      </c>
      <c r="I32" s="53">
        <v>65.053763440860195</v>
      </c>
      <c r="J32" s="53">
        <v>65.936739659367305</v>
      </c>
      <c r="K32" s="53">
        <v>70.325203252032495</v>
      </c>
      <c r="L32" s="53">
        <v>75.529411764705799</v>
      </c>
      <c r="M32" s="53">
        <v>82.608695652173907</v>
      </c>
      <c r="N32" s="53">
        <v>83.923705722070792</v>
      </c>
      <c r="O32" s="53">
        <v>85.741399999999999</v>
      </c>
      <c r="P32" s="53">
        <v>85.270700000000005</v>
      </c>
      <c r="Q32" s="53">
        <v>83.533320000000003</v>
      </c>
      <c r="R32" s="103">
        <v>83.057769999999991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53">
        <v>53.03878109633505</v>
      </c>
      <c r="I33" s="53">
        <v>49.568923762472281</v>
      </c>
      <c r="J33" s="53">
        <v>45.544501065005832</v>
      </c>
      <c r="K33" s="53">
        <v>47.365924437747722</v>
      </c>
      <c r="L33" s="53">
        <v>52.746782125797218</v>
      </c>
      <c r="M33" s="53">
        <v>60.921504020393513</v>
      </c>
      <c r="N33" s="53">
        <v>61.878458493145985</v>
      </c>
      <c r="O33" s="53">
        <v>62.297842981006767</v>
      </c>
      <c r="P33" s="53">
        <v>62.135606989293734</v>
      </c>
      <c r="Q33" s="53">
        <v>61.693192033249069</v>
      </c>
      <c r="R33" s="103">
        <v>61.598789534462661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53">
        <v>36.69064748201442</v>
      </c>
      <c r="I34" s="53">
        <v>32.365591397849499</v>
      </c>
      <c r="J34" s="53">
        <v>28.821908045736151</v>
      </c>
      <c r="K34" s="53">
        <v>28.613965336224904</v>
      </c>
      <c r="L34" s="53">
        <v>31.91777919050654</v>
      </c>
      <c r="M34" s="53">
        <v>40.945482272207407</v>
      </c>
      <c r="N34" s="53">
        <v>41.620924663842409</v>
      </c>
      <c r="O34" s="53">
        <v>41.910592096955021</v>
      </c>
      <c r="P34" s="53">
        <v>41.811373216659703</v>
      </c>
      <c r="Q34" s="53">
        <v>41.528060991131362</v>
      </c>
      <c r="R34" s="103">
        <v>41.470529084072879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53">
        <v>17.1987410071943</v>
      </c>
      <c r="I35" s="53">
        <v>16.234830411783065</v>
      </c>
      <c r="J35" s="53">
        <v>14.678790128038651</v>
      </c>
      <c r="K35" s="53">
        <v>13.192544018175278</v>
      </c>
      <c r="L35" s="53">
        <v>12.867991880730761</v>
      </c>
      <c r="M35" s="53">
        <v>15.832752404296674</v>
      </c>
      <c r="N35" s="53">
        <v>16.397282398707958</v>
      </c>
      <c r="O35" s="53">
        <v>16.980203342541046</v>
      </c>
      <c r="P35" s="53">
        <v>15.757002108356325</v>
      </c>
      <c r="Q35" s="53">
        <v>14.614760530489034</v>
      </c>
      <c r="R35" s="103">
        <v>14.765095277481038</v>
      </c>
    </row>
    <row r="36" spans="1:18">
      <c r="A36" s="226"/>
      <c r="B36" s="35"/>
      <c r="C36" s="113">
        <v>20</v>
      </c>
      <c r="D36" s="113" t="s">
        <v>14</v>
      </c>
      <c r="E36" s="113">
        <v>64</v>
      </c>
      <c r="F36" s="230" t="s">
        <v>17</v>
      </c>
      <c r="G36" s="231"/>
      <c r="H36" s="52">
        <v>89.189189189189094</v>
      </c>
      <c r="I36" s="52">
        <v>87.320030310684501</v>
      </c>
      <c r="J36" s="52">
        <v>86.101868441259199</v>
      </c>
      <c r="K36" s="52">
        <v>85.530123651670593</v>
      </c>
      <c r="L36" s="52">
        <v>87.572977481234304</v>
      </c>
      <c r="M36" s="52">
        <v>89.563729683490095</v>
      </c>
      <c r="N36" s="52">
        <v>89.599539037741209</v>
      </c>
      <c r="O36" s="52">
        <v>91.135570000000001</v>
      </c>
      <c r="P36" s="52">
        <v>90.583559999999991</v>
      </c>
      <c r="Q36" s="52">
        <v>88.946820000000002</v>
      </c>
      <c r="R36" s="102">
        <v>88.749169999999992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55">
        <v>36.5100671140939</v>
      </c>
      <c r="I37" s="55">
        <v>33.149779735682799</v>
      </c>
      <c r="J37" s="55">
        <v>28.690807799442901</v>
      </c>
      <c r="K37" s="55">
        <v>27.955271565495199</v>
      </c>
      <c r="L37" s="55">
        <v>30.384087791495201</v>
      </c>
      <c r="M37" s="55">
        <v>34.379001280409696</v>
      </c>
      <c r="N37" s="55">
        <v>34.202161474888698</v>
      </c>
      <c r="O37" s="55">
        <v>32.805040000000005</v>
      </c>
      <c r="P37" s="55">
        <v>31.67473</v>
      </c>
      <c r="Q37" s="55">
        <v>31.751859999999997</v>
      </c>
      <c r="R37" s="105">
        <v>32.905459999999998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56">
        <v>48.352462051092097</v>
      </c>
      <c r="I38" s="56">
        <v>47.080945558739202</v>
      </c>
      <c r="J38" s="56">
        <v>46.332453825857499</v>
      </c>
      <c r="K38" s="56">
        <v>46.267617887593495</v>
      </c>
      <c r="L38" s="56">
        <v>48.0514961725817</v>
      </c>
      <c r="M38" s="56">
        <v>51.958224543080902</v>
      </c>
      <c r="N38" s="56">
        <v>52.977232924693496</v>
      </c>
      <c r="O38" s="56">
        <v>52.772339999999993</v>
      </c>
      <c r="P38" s="56">
        <v>51.455850000000005</v>
      </c>
      <c r="Q38" s="56">
        <v>49.83811</v>
      </c>
      <c r="R38" s="101">
        <v>48.620519999999999</v>
      </c>
    </row>
    <row r="39" spans="1:18">
      <c r="A39" s="226"/>
      <c r="B39" s="27"/>
      <c r="C39" s="113">
        <v>15</v>
      </c>
      <c r="D39" s="113" t="s">
        <v>14</v>
      </c>
      <c r="E39" s="113">
        <v>19</v>
      </c>
      <c r="F39" s="113" t="s">
        <v>15</v>
      </c>
      <c r="G39" s="114"/>
      <c r="H39" s="52">
        <v>14.797136038186101</v>
      </c>
      <c r="I39" s="52">
        <v>14.9863760217983</v>
      </c>
      <c r="J39" s="52">
        <v>14.906832298136599</v>
      </c>
      <c r="K39" s="52">
        <v>14.478114478114401</v>
      </c>
      <c r="L39" s="52">
        <v>15.932203389830498</v>
      </c>
      <c r="M39" s="52">
        <v>19.572953736654799</v>
      </c>
      <c r="N39" s="52">
        <v>20.446096654274999</v>
      </c>
      <c r="O39" s="52">
        <v>20.490649999999999</v>
      </c>
      <c r="P39" s="52">
        <v>20.393750000000001</v>
      </c>
      <c r="Q39" s="52">
        <v>19.943749999999998</v>
      </c>
      <c r="R39" s="102">
        <v>19.9285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57">
        <v>69.815195071868501</v>
      </c>
      <c r="I40" s="57">
        <v>67.298578199052088</v>
      </c>
      <c r="J40" s="57">
        <v>64.959568733153603</v>
      </c>
      <c r="K40" s="57">
        <v>63.777089783281703</v>
      </c>
      <c r="L40" s="57">
        <v>64.983164983164897</v>
      </c>
      <c r="M40" s="57">
        <v>71.844660194174708</v>
      </c>
      <c r="N40" s="57">
        <v>72.277227722772196</v>
      </c>
      <c r="O40" s="57">
        <v>74.21163</v>
      </c>
      <c r="P40" s="57">
        <v>73.682090000000002</v>
      </c>
      <c r="Q40" s="57">
        <v>71.930130000000005</v>
      </c>
      <c r="R40" s="106">
        <v>71.517669999999995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58">
        <v>62.962962962962898</v>
      </c>
      <c r="I41" s="58">
        <v>65.030674846625701</v>
      </c>
      <c r="J41" s="58">
        <v>70.334928229664996</v>
      </c>
      <c r="K41" s="58">
        <v>72.527472527472497</v>
      </c>
      <c r="L41" s="58">
        <v>76.397515527950304</v>
      </c>
      <c r="M41" s="58">
        <v>82.524271844660106</v>
      </c>
      <c r="N41" s="58">
        <v>84.838709677419303</v>
      </c>
      <c r="O41" s="58">
        <v>85.612610000000004</v>
      </c>
      <c r="P41" s="58">
        <v>84.842560000000006</v>
      </c>
      <c r="Q41" s="58">
        <v>83.412859999999995</v>
      </c>
      <c r="R41" s="107">
        <v>83.070729999999998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57">
        <v>51.133501259445801</v>
      </c>
      <c r="I42" s="57">
        <v>53.686635944700399</v>
      </c>
      <c r="J42" s="57">
        <v>58.641975308641904</v>
      </c>
      <c r="K42" s="57">
        <v>63.788968824939992</v>
      </c>
      <c r="L42" s="57">
        <v>68.306010928961697</v>
      </c>
      <c r="M42" s="57">
        <v>75.379939209726402</v>
      </c>
      <c r="N42" s="57">
        <v>78.412698412698404</v>
      </c>
      <c r="O42" s="57">
        <v>79.422740000000005</v>
      </c>
      <c r="P42" s="57">
        <v>78.663389999999993</v>
      </c>
      <c r="Q42" s="57">
        <v>77.198750000000004</v>
      </c>
      <c r="R42" s="106">
        <v>76.896000000000001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57">
        <v>58.656330749354005</v>
      </c>
      <c r="I43" s="57">
        <v>58.897243107769405</v>
      </c>
      <c r="J43" s="57">
        <v>60</v>
      </c>
      <c r="K43" s="57">
        <v>62.4229979466119</v>
      </c>
      <c r="L43" s="57">
        <v>69.377990430622006</v>
      </c>
      <c r="M43" s="57">
        <v>74.324324324324294</v>
      </c>
      <c r="N43" s="57">
        <v>76.966292134831406</v>
      </c>
      <c r="O43" s="57">
        <v>77.937069999999991</v>
      </c>
      <c r="P43" s="57">
        <v>77.646469999999994</v>
      </c>
      <c r="Q43" s="57">
        <v>76.261099999999999</v>
      </c>
      <c r="R43" s="106">
        <v>75.831510000000009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57">
        <v>67.920353982300796</v>
      </c>
      <c r="I44" s="57">
        <v>67.268041237113394</v>
      </c>
      <c r="J44" s="57">
        <v>68.25</v>
      </c>
      <c r="K44" s="57">
        <v>68.202764976958491</v>
      </c>
      <c r="L44" s="57">
        <v>72.484599589322301</v>
      </c>
      <c r="M44" s="57">
        <v>77.672209026128201</v>
      </c>
      <c r="N44" s="57">
        <v>79.695431472081196</v>
      </c>
      <c r="O44" s="57">
        <v>80.882089999999991</v>
      </c>
      <c r="P44" s="57">
        <v>80.65146</v>
      </c>
      <c r="Q44" s="57">
        <v>79.47466</v>
      </c>
      <c r="R44" s="106">
        <v>78.981020000000001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57">
        <v>69.789674952198794</v>
      </c>
      <c r="I45" s="57">
        <v>69.844789356984407</v>
      </c>
      <c r="J45" s="57">
        <v>71.834625322997397</v>
      </c>
      <c r="K45" s="57">
        <v>72.932330827067602</v>
      </c>
      <c r="L45" s="57">
        <v>75.231481481481396</v>
      </c>
      <c r="M45" s="57">
        <v>79.26078028747429</v>
      </c>
      <c r="N45" s="57">
        <v>80.425531914893597</v>
      </c>
      <c r="O45" s="57">
        <v>81.03604</v>
      </c>
      <c r="P45" s="57">
        <v>80.760719999999992</v>
      </c>
      <c r="Q45" s="57">
        <v>79.890360000000001</v>
      </c>
      <c r="R45" s="106">
        <v>79.658439999999999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57">
        <v>65.7777777777777</v>
      </c>
      <c r="I46" s="57">
        <v>66.088631984585703</v>
      </c>
      <c r="J46" s="57">
        <v>67.040358744394595</v>
      </c>
      <c r="K46" s="57">
        <v>70.466321243523296</v>
      </c>
      <c r="L46" s="57">
        <v>74.242424242424192</v>
      </c>
      <c r="M46" s="57">
        <v>78.240740740740705</v>
      </c>
      <c r="N46" s="57">
        <v>79.184549356223101</v>
      </c>
      <c r="O46" s="57">
        <v>79.76606000000001</v>
      </c>
      <c r="P46" s="57">
        <v>79.521339999999995</v>
      </c>
      <c r="Q46" s="57">
        <v>78.871319999999997</v>
      </c>
      <c r="R46" s="106">
        <v>78.782160000000005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58">
        <v>55.970149253731307</v>
      </c>
      <c r="I47" s="58">
        <v>56.726457399103104</v>
      </c>
      <c r="J47" s="58">
        <v>58.3984375</v>
      </c>
      <c r="K47" s="58">
        <v>61.261261261261204</v>
      </c>
      <c r="L47" s="58">
        <v>67.362924281984306</v>
      </c>
      <c r="M47" s="58">
        <v>72.911392405063197</v>
      </c>
      <c r="N47" s="58">
        <v>74</v>
      </c>
      <c r="O47" s="58">
        <v>75.131889999999999</v>
      </c>
      <c r="P47" s="58">
        <v>75.069240000000008</v>
      </c>
      <c r="Q47" s="58">
        <v>74.482389999999995</v>
      </c>
      <c r="R47" s="107">
        <v>74.371220000000008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57">
        <v>38.701298701298697</v>
      </c>
      <c r="I48" s="57">
        <v>37.783375314861402</v>
      </c>
      <c r="J48" s="57">
        <v>38.952164009111598</v>
      </c>
      <c r="K48" s="57">
        <v>44.007858546168897</v>
      </c>
      <c r="L48" s="57">
        <v>49.430523917995401</v>
      </c>
      <c r="M48" s="57">
        <v>59.681697612732101</v>
      </c>
      <c r="N48" s="57">
        <v>62.6666666666666</v>
      </c>
      <c r="O48" s="57">
        <v>63.396120000000003</v>
      </c>
      <c r="P48" s="57">
        <v>63.523119999999999</v>
      </c>
      <c r="Q48" s="57">
        <v>63.145310000000002</v>
      </c>
      <c r="R48" s="106">
        <v>63.04204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53">
        <v>27.055947277043607</v>
      </c>
      <c r="I49" s="53">
        <v>25.262265860144407</v>
      </c>
      <c r="J49" s="53">
        <v>23.712718451954387</v>
      </c>
      <c r="K49" s="53">
        <v>27.11460739030024</v>
      </c>
      <c r="L49" s="53">
        <v>31.734702281274895</v>
      </c>
      <c r="M49" s="53">
        <v>39.875809255107448</v>
      </c>
      <c r="N49" s="53">
        <v>41.353764968540752</v>
      </c>
      <c r="O49" s="53">
        <v>41.562996327028287</v>
      </c>
      <c r="P49" s="53">
        <v>41.790787224728795</v>
      </c>
      <c r="Q49" s="53">
        <v>41.912425800763273</v>
      </c>
      <c r="R49" s="103">
        <v>41.972078803392598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53">
        <v>16.748919742931776</v>
      </c>
      <c r="I50" s="53">
        <v>16.060822047992414</v>
      </c>
      <c r="J50" s="53">
        <v>15.198816956950385</v>
      </c>
      <c r="K50" s="53">
        <v>15.785714285714317</v>
      </c>
      <c r="L50" s="53">
        <v>18.512860944121449</v>
      </c>
      <c r="M50" s="53">
        <v>24.663072776280355</v>
      </c>
      <c r="N50" s="53">
        <v>26.027593222494239</v>
      </c>
      <c r="O50" s="53">
        <v>26.115130222812649</v>
      </c>
      <c r="P50" s="53">
        <v>26.139700658628307</v>
      </c>
      <c r="Q50" s="53">
        <v>26.195069065197508</v>
      </c>
      <c r="R50" s="103">
        <v>26.296909346490349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53">
        <v>6.3077346401289534</v>
      </c>
      <c r="I51" s="53">
        <v>6.2158469945355375</v>
      </c>
      <c r="J51" s="53">
        <v>5.3364989903920943</v>
      </c>
      <c r="K51" s="53">
        <v>5.0508898098488642</v>
      </c>
      <c r="L51" s="53">
        <v>5.3606023550102426</v>
      </c>
      <c r="M51" s="53">
        <v>6.8277539540367913</v>
      </c>
      <c r="N51" s="53">
        <v>7.2253352555558603</v>
      </c>
      <c r="O51" s="53">
        <v>7.5358813702403227</v>
      </c>
      <c r="P51" s="53">
        <v>6.9124975544121838</v>
      </c>
      <c r="Q51" s="53">
        <v>6.3088531964253889</v>
      </c>
      <c r="R51" s="103">
        <v>6.3363040932682688</v>
      </c>
    </row>
    <row r="52" spans="1:18">
      <c r="A52" s="226"/>
      <c r="B52" s="35"/>
      <c r="C52" s="113">
        <v>20</v>
      </c>
      <c r="D52" s="113" t="s">
        <v>14</v>
      </c>
      <c r="E52" s="113">
        <v>64</v>
      </c>
      <c r="F52" s="230" t="s">
        <v>17</v>
      </c>
      <c r="G52" s="231"/>
      <c r="H52" s="52">
        <v>60.893997445721503</v>
      </c>
      <c r="I52" s="59">
        <v>60.633713561470202</v>
      </c>
      <c r="J52" s="59">
        <v>61.658962506420103</v>
      </c>
      <c r="K52" s="59">
        <v>63.646027106032399</v>
      </c>
      <c r="L52" s="59">
        <v>68.531073446327596</v>
      </c>
      <c r="M52" s="59">
        <v>74.773986585010192</v>
      </c>
      <c r="N52" s="59">
        <v>76.571259958689794</v>
      </c>
      <c r="O52" s="59">
        <v>77.384140000000002</v>
      </c>
      <c r="P52" s="59">
        <v>76.70647000000001</v>
      </c>
      <c r="Q52" s="59">
        <v>75.369019999999992</v>
      </c>
      <c r="R52" s="108">
        <v>75.328919999999997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55">
        <v>15.5430711610486</v>
      </c>
      <c r="I53" s="55">
        <v>14.3081761006289</v>
      </c>
      <c r="J53" s="55">
        <v>12.593601089176301</v>
      </c>
      <c r="K53" s="55">
        <v>13.1001778304682</v>
      </c>
      <c r="L53" s="55">
        <v>15.107161526398299</v>
      </c>
      <c r="M53" s="55">
        <v>17.985257985257899</v>
      </c>
      <c r="N53" s="55">
        <v>18.274853801169499</v>
      </c>
      <c r="O53" s="55">
        <v>17.28753</v>
      </c>
      <c r="P53" s="55">
        <v>16.60896</v>
      </c>
      <c r="Q53" s="55">
        <v>16.76398</v>
      </c>
      <c r="R53" s="105">
        <v>17.548390000000001</v>
      </c>
    </row>
    <row r="54" spans="1:18">
      <c r="A54" s="78" t="s">
        <v>33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>
      <c r="A55" s="70" t="s">
        <v>34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</sheetData>
  <mergeCells count="12">
    <mergeCell ref="A4:G5"/>
    <mergeCell ref="H4:N4"/>
    <mergeCell ref="O4:R4"/>
    <mergeCell ref="A6:A21"/>
    <mergeCell ref="C6:G6"/>
    <mergeCell ref="F20:G20"/>
    <mergeCell ref="A22:A37"/>
    <mergeCell ref="C22:G22"/>
    <mergeCell ref="F36:G36"/>
    <mergeCell ref="A38:A53"/>
    <mergeCell ref="C38:G38"/>
    <mergeCell ref="F52:G5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3748-F8E4-48A8-AD64-5CD7D6218A22}">
  <sheetPr>
    <pageSetUpPr fitToPage="1"/>
  </sheetPr>
  <dimension ref="A1"/>
  <sheetViews>
    <sheetView workbookViewId="0">
      <selection activeCell="O10" sqref="O10"/>
    </sheetView>
  </sheetViews>
  <sheetFormatPr defaultRowHeight="13.5"/>
  <sheetData/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25A3-D00C-4E22-A3EB-E7B31B1347EE}">
  <sheetPr codeName="Sheet2">
    <pageSetUpPr fitToPage="1"/>
  </sheetPr>
  <dimension ref="A1:S92"/>
  <sheetViews>
    <sheetView zoomScale="75" zoomScaleNormal="75" workbookViewId="0">
      <selection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65</v>
      </c>
      <c r="S1" s="69"/>
    </row>
    <row r="2" spans="1:19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69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60" t="s">
        <v>22</v>
      </c>
      <c r="I5" s="60" t="s">
        <v>3</v>
      </c>
      <c r="J5" s="60" t="s">
        <v>23</v>
      </c>
      <c r="K5" s="60" t="s">
        <v>5</v>
      </c>
      <c r="L5" s="60" t="s">
        <v>24</v>
      </c>
      <c r="M5" s="60" t="s">
        <v>25</v>
      </c>
      <c r="N5" s="60" t="s">
        <v>26</v>
      </c>
      <c r="O5" s="60" t="s">
        <v>27</v>
      </c>
      <c r="P5" s="60" t="s">
        <v>28</v>
      </c>
      <c r="Q5" s="60" t="s">
        <v>29</v>
      </c>
      <c r="R5" s="62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6925.1859999999997</v>
      </c>
      <c r="P6" s="20">
        <v>6940.0739999999996</v>
      </c>
      <c r="Q6" s="20">
        <v>6895.3969999999999</v>
      </c>
      <c r="R6" s="71">
        <v>6791.1620000000003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107.1739</v>
      </c>
      <c r="P7" s="9">
        <v>105.1069</v>
      </c>
      <c r="Q7" s="9">
        <v>94.913089999999997</v>
      </c>
      <c r="R7" s="72">
        <v>84.485740000000007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462.01580000000001</v>
      </c>
      <c r="P8" s="12">
        <v>455.21409999999997</v>
      </c>
      <c r="Q8" s="12">
        <v>440.61329999999998</v>
      </c>
      <c r="R8" s="74">
        <v>399.92840000000001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596.79790000000003</v>
      </c>
      <c r="P9" s="16">
        <v>578.97979999999995</v>
      </c>
      <c r="Q9" s="16">
        <v>565.31259999999997</v>
      </c>
      <c r="R9" s="75">
        <v>546.63350000000003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576.755</v>
      </c>
      <c r="P10" s="12">
        <v>603.1893</v>
      </c>
      <c r="Q10" s="12">
        <v>591.99760000000003</v>
      </c>
      <c r="R10" s="74">
        <v>581.8836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594.31560000000002</v>
      </c>
      <c r="P11" s="12">
        <v>579.76139999999998</v>
      </c>
      <c r="Q11" s="12">
        <v>598.67039999999997</v>
      </c>
      <c r="R11" s="74">
        <v>582.30399999999997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667.55079999999998</v>
      </c>
      <c r="P12" s="12">
        <v>605.12130000000002</v>
      </c>
      <c r="Q12" s="12">
        <v>585.03920000000005</v>
      </c>
      <c r="R12" s="74">
        <v>601.06060000000002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755.76089999999999</v>
      </c>
      <c r="P13" s="12">
        <v>676.70529999999997</v>
      </c>
      <c r="Q13" s="12">
        <v>613.15350000000001</v>
      </c>
      <c r="R13" s="74">
        <v>594.55579999999998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867.31859999999904</v>
      </c>
      <c r="P14" s="12">
        <v>753.47159999999997</v>
      </c>
      <c r="Q14" s="12">
        <v>674.40560000000005</v>
      </c>
      <c r="R14" s="74">
        <v>612.43809999999996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742.96669999999904</v>
      </c>
      <c r="P15" s="16">
        <v>852.27560000000005</v>
      </c>
      <c r="Q15" s="16">
        <v>744.43240000000003</v>
      </c>
      <c r="R15" s="75">
        <v>670.39930000000004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591.93579999999997</v>
      </c>
      <c r="P16" s="12">
        <v>672.55629999999996</v>
      </c>
      <c r="Q16" s="12">
        <v>778.86429999999996</v>
      </c>
      <c r="R16" s="74">
        <v>685.90859999999998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406.34550000000002</v>
      </c>
      <c r="P17" s="12">
        <v>470.03489999999999</v>
      </c>
      <c r="Q17" s="12">
        <v>555.54549999999904</v>
      </c>
      <c r="R17" s="74">
        <v>667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279.31310000000002</v>
      </c>
      <c r="P18" s="12">
        <v>279.49360000000001</v>
      </c>
      <c r="Q18" s="12">
        <v>328.76690000000002</v>
      </c>
      <c r="R18" s="74">
        <v>398.8603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186.20230000000001</v>
      </c>
      <c r="P19" s="12">
        <v>173.9606</v>
      </c>
      <c r="Q19" s="12">
        <v>174.82230000000001</v>
      </c>
      <c r="R19" s="74">
        <v>206.35310000000001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65.068060000000003</v>
      </c>
      <c r="P20" s="12">
        <v>97.615889999999894</v>
      </c>
      <c r="Q20" s="12">
        <v>92.711659999999895</v>
      </c>
      <c r="R20" s="74">
        <v>93.796869999999998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25.666219999999999</v>
      </c>
      <c r="P21" s="12">
        <v>36.587580000000003</v>
      </c>
      <c r="Q21" s="12">
        <v>56.148330000000001</v>
      </c>
      <c r="R21" s="74">
        <v>65.554379999999895</v>
      </c>
    </row>
    <row r="22" spans="1:18">
      <c r="A22" s="213"/>
      <c r="B22" s="19"/>
      <c r="C22" s="61">
        <v>20</v>
      </c>
      <c r="D22" s="61" t="s">
        <v>14</v>
      </c>
      <c r="E22" s="61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5855.4170000000004</v>
      </c>
      <c r="P22" s="20">
        <v>5777.2749999999996</v>
      </c>
      <c r="Q22" s="20">
        <v>5592.4889999999996</v>
      </c>
      <c r="R22" s="71">
        <v>5275.1120000000001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3804.1320000000001</v>
      </c>
      <c r="P23" s="20">
        <v>3765.92</v>
      </c>
      <c r="Q23" s="20">
        <v>3702.8560000000002</v>
      </c>
      <c r="R23" s="71">
        <v>3612.9319999999998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51.443440000000002</v>
      </c>
      <c r="P24" s="9">
        <v>51.381689999999999</v>
      </c>
      <c r="Q24" s="9">
        <v>46.438380000000002</v>
      </c>
      <c r="R24" s="72">
        <v>41.386569999999999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229.12610000000001</v>
      </c>
      <c r="P25" s="12">
        <v>224.9616</v>
      </c>
      <c r="Q25" s="12">
        <v>216.96100000000001</v>
      </c>
      <c r="R25" s="74">
        <v>196.09719999999999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314.80009999999999</v>
      </c>
      <c r="P26" s="16">
        <v>303.38069999999999</v>
      </c>
      <c r="Q26" s="16">
        <v>293.21850000000001</v>
      </c>
      <c r="R26" s="75">
        <v>282.00299999999999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315.32740000000001</v>
      </c>
      <c r="P27" s="12">
        <v>320.57089999999999</v>
      </c>
      <c r="Q27" s="12">
        <v>307.91890000000001</v>
      </c>
      <c r="R27" s="74">
        <v>297.13990000000001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327.95479999999998</v>
      </c>
      <c r="P28" s="12">
        <v>315.23230000000001</v>
      </c>
      <c r="Q28" s="12">
        <v>321.22329999999999</v>
      </c>
      <c r="R28" s="74">
        <v>308.57839999999999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364.39479999999998</v>
      </c>
      <c r="P29" s="12">
        <v>328.04410000000001</v>
      </c>
      <c r="Q29" s="12">
        <v>316.24740000000003</v>
      </c>
      <c r="R29" s="74">
        <v>322.56900000000002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409.1782</v>
      </c>
      <c r="P30" s="12">
        <v>361.161</v>
      </c>
      <c r="Q30" s="12">
        <v>325.19110000000001</v>
      </c>
      <c r="R30" s="74">
        <v>313.45780000000002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469.26530000000002</v>
      </c>
      <c r="P31" s="12">
        <v>402.24040000000002</v>
      </c>
      <c r="Q31" s="12">
        <v>355.3648</v>
      </c>
      <c r="R31" s="74">
        <v>320.32389999999998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406.04489999999998</v>
      </c>
      <c r="P32" s="16">
        <v>456.88130000000001</v>
      </c>
      <c r="Q32" s="16">
        <v>391.71719999999999</v>
      </c>
      <c r="R32" s="75">
        <v>346.30799999999999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333.53710000000001</v>
      </c>
      <c r="P33" s="12">
        <v>371.01170000000002</v>
      </c>
      <c r="Q33" s="12">
        <v>422.45710000000003</v>
      </c>
      <c r="R33" s="74">
        <v>366.0301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244.7576</v>
      </c>
      <c r="P34" s="12">
        <v>273.4205</v>
      </c>
      <c r="Q34" s="12">
        <v>313.48649999999998</v>
      </c>
      <c r="R34" s="74">
        <v>366.48320000000001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174.3064</v>
      </c>
      <c r="P35" s="12">
        <v>173.5437</v>
      </c>
      <c r="Q35" s="12">
        <v>199.71940000000001</v>
      </c>
      <c r="R35" s="74">
        <v>237.2602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109.3222</v>
      </c>
      <c r="P36" s="12">
        <v>105.57689999999999</v>
      </c>
      <c r="Q36" s="12">
        <v>105.89700000000001</v>
      </c>
      <c r="R36" s="74">
        <v>122.648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38.919170000000001</v>
      </c>
      <c r="P37" s="12">
        <v>56.670450000000002</v>
      </c>
      <c r="Q37" s="12">
        <v>54.973500000000001</v>
      </c>
      <c r="R37" s="74">
        <v>55.762390000000003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15.754849999999999</v>
      </c>
      <c r="P38" s="12">
        <v>21.842230000000001</v>
      </c>
      <c r="Q38" s="12">
        <v>32.041640000000001</v>
      </c>
      <c r="R38" s="74">
        <v>36.884700000000002</v>
      </c>
    </row>
    <row r="39" spans="1:18">
      <c r="A39" s="213"/>
      <c r="B39" s="19"/>
      <c r="C39" s="61">
        <v>20</v>
      </c>
      <c r="D39" s="61" t="s">
        <v>14</v>
      </c>
      <c r="E39" s="61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3169.6289999999999</v>
      </c>
      <c r="P39" s="20">
        <v>3083.4839999999999</v>
      </c>
      <c r="Q39" s="20">
        <v>2950.299</v>
      </c>
      <c r="R39" s="71">
        <v>2752.5070000000001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3121.0540000000001</v>
      </c>
      <c r="P40" s="20">
        <v>3174.1550000000002</v>
      </c>
      <c r="Q40" s="20">
        <v>3192.5410000000002</v>
      </c>
      <c r="R40" s="71">
        <v>3178.23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55.730499999999999</v>
      </c>
      <c r="P41" s="9">
        <v>53.725200000000001</v>
      </c>
      <c r="Q41" s="9">
        <v>48.474710000000002</v>
      </c>
      <c r="R41" s="72">
        <v>43.099170000000001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232.8897</v>
      </c>
      <c r="P42" s="12">
        <v>230.2525</v>
      </c>
      <c r="Q42" s="12">
        <v>223.6523</v>
      </c>
      <c r="R42" s="74">
        <v>203.8313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281.99770000000001</v>
      </c>
      <c r="P43" s="16">
        <v>275.59910000000002</v>
      </c>
      <c r="Q43" s="16">
        <v>272.0942</v>
      </c>
      <c r="R43" s="75">
        <v>264.63049999999998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261.42759999999998</v>
      </c>
      <c r="P44" s="12">
        <v>282.61829999999998</v>
      </c>
      <c r="Q44" s="12">
        <v>284.07870000000003</v>
      </c>
      <c r="R44" s="74">
        <v>284.74380000000002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266.36079999999998</v>
      </c>
      <c r="P45" s="12">
        <v>264.529</v>
      </c>
      <c r="Q45" s="12">
        <v>277.44709999999998</v>
      </c>
      <c r="R45" s="74">
        <v>273.72559999999999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303.15600000000001</v>
      </c>
      <c r="P46" s="12">
        <v>277.0772</v>
      </c>
      <c r="Q46" s="12">
        <v>268.79180000000002</v>
      </c>
      <c r="R46" s="74">
        <v>278.49160000000001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346.58269999999999</v>
      </c>
      <c r="P47" s="12">
        <v>315.5444</v>
      </c>
      <c r="Q47" s="12">
        <v>287.9624</v>
      </c>
      <c r="R47" s="74">
        <v>281.09800000000001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398.05329999999998</v>
      </c>
      <c r="P48" s="12">
        <v>351.2312</v>
      </c>
      <c r="Q48" s="12">
        <v>319.04079999999999</v>
      </c>
      <c r="R48" s="74">
        <v>292.11419999999998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336.92189999999999</v>
      </c>
      <c r="P49" s="16">
        <v>395.39440000000002</v>
      </c>
      <c r="Q49" s="16">
        <v>352.71519999999998</v>
      </c>
      <c r="R49" s="75">
        <v>324.09129999999999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258.39870000000002</v>
      </c>
      <c r="P50" s="12">
        <v>301.5446</v>
      </c>
      <c r="Q50" s="12">
        <v>356.40719999999999</v>
      </c>
      <c r="R50" s="74">
        <v>319.87849999999997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161.58779999999999</v>
      </c>
      <c r="P51" s="12">
        <v>196.61429999999999</v>
      </c>
      <c r="Q51" s="12">
        <v>242.059</v>
      </c>
      <c r="R51" s="74">
        <v>300.51670000000001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105.0067</v>
      </c>
      <c r="P52" s="12">
        <v>105.9499</v>
      </c>
      <c r="Q52" s="12">
        <v>129.04750000000001</v>
      </c>
      <c r="R52" s="74">
        <v>161.6001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76.880049999999997</v>
      </c>
      <c r="P53" s="12">
        <v>68.383650000000003</v>
      </c>
      <c r="Q53" s="12">
        <v>68.925240000000002</v>
      </c>
      <c r="R53" s="74">
        <v>83.70505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26.148890000000002</v>
      </c>
      <c r="P54" s="12">
        <v>40.945430000000002</v>
      </c>
      <c r="Q54" s="12">
        <v>37.738160000000001</v>
      </c>
      <c r="R54" s="74">
        <v>38.034480000000002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9.9113679999999995</v>
      </c>
      <c r="P55" s="12">
        <v>14.74535</v>
      </c>
      <c r="Q55" s="12">
        <v>24.10669</v>
      </c>
      <c r="R55" s="74">
        <v>28.669689999999999</v>
      </c>
    </row>
    <row r="56" spans="1:18">
      <c r="A56" s="213"/>
      <c r="B56" s="19"/>
      <c r="C56" s="61">
        <v>20</v>
      </c>
      <c r="D56" s="61" t="s">
        <v>14</v>
      </c>
      <c r="E56" s="61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2685.788</v>
      </c>
      <c r="P56" s="20">
        <v>2693.7910000000002</v>
      </c>
      <c r="Q56" s="20">
        <v>2642.19</v>
      </c>
      <c r="R56" s="71">
        <v>2522.605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6676.7250000000004</v>
      </c>
      <c r="P57" s="20">
        <v>6623.42</v>
      </c>
      <c r="Q57" s="20">
        <v>6510.2340000000004</v>
      </c>
      <c r="R57" s="71">
        <v>6338.2950000000001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103.14241999999999</v>
      </c>
      <c r="P58" s="9">
        <v>99.969840000000005</v>
      </c>
      <c r="Q58" s="9">
        <v>88.924620000000004</v>
      </c>
      <c r="R58" s="72">
        <v>76.934820000000002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430.8426</v>
      </c>
      <c r="P59" s="12">
        <v>414.60680000000002</v>
      </c>
      <c r="Q59" s="12">
        <v>396.65639999999996</v>
      </c>
      <c r="R59" s="74">
        <v>353.58320000000003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545.42229999999995</v>
      </c>
      <c r="P60" s="16">
        <v>520.87519999999995</v>
      </c>
      <c r="Q60" s="16">
        <v>496.78110000000004</v>
      </c>
      <c r="R60" s="75">
        <v>474.75229999999999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533.44979999999998</v>
      </c>
      <c r="P61" s="12">
        <v>544.05380000000002</v>
      </c>
      <c r="Q61" s="12">
        <v>526.5385</v>
      </c>
      <c r="R61" s="74">
        <v>506.42349999999999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563.24759999999992</v>
      </c>
      <c r="P62" s="12">
        <v>535.71270000000004</v>
      </c>
      <c r="Q62" s="12">
        <v>539.73919999999998</v>
      </c>
      <c r="R62" s="74">
        <v>517.60590000000002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643.93920000000003</v>
      </c>
      <c r="P63" s="12">
        <v>573.17499999999995</v>
      </c>
      <c r="Q63" s="12">
        <v>540.28499999999997</v>
      </c>
      <c r="R63" s="74">
        <v>541.64729999999997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737.48050000000001</v>
      </c>
      <c r="P64" s="12">
        <v>653.42290000000003</v>
      </c>
      <c r="Q64" s="12">
        <v>582.03590000000008</v>
      </c>
      <c r="R64" s="74">
        <v>551.33999999999992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851.87519999999995</v>
      </c>
      <c r="P65" s="12">
        <v>735.72680000000003</v>
      </c>
      <c r="Q65" s="12">
        <v>651.73669999999993</v>
      </c>
      <c r="R65" s="74">
        <v>582.09210000000007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730.20550000000003</v>
      </c>
      <c r="P66" s="16">
        <v>838.27260000000001</v>
      </c>
      <c r="Q66" s="16">
        <v>728.27170000000001</v>
      </c>
      <c r="R66" s="75">
        <v>649.57820000000004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583.26179999999999</v>
      </c>
      <c r="P67" s="12">
        <v>661.85629999999992</v>
      </c>
      <c r="Q67" s="12">
        <v>767.07850000000008</v>
      </c>
      <c r="R67" s="74">
        <v>672.20839999999998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401.74160000000001</v>
      </c>
      <c r="P68" s="12">
        <v>463.64620000000002</v>
      </c>
      <c r="Q68" s="12">
        <v>547.56200000000001</v>
      </c>
      <c r="R68" s="74">
        <v>658.12109999999996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276.80949999999996</v>
      </c>
      <c r="P69" s="12">
        <v>276.18759999999997</v>
      </c>
      <c r="Q69" s="12">
        <v>323.98680000000002</v>
      </c>
      <c r="R69" s="74">
        <v>392.67309999999998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185.05725000000001</v>
      </c>
      <c r="P70" s="12">
        <v>172.41350999999989</v>
      </c>
      <c r="Q70" s="12">
        <v>172.73451</v>
      </c>
      <c r="R70" s="74">
        <v>203.26418000000001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64.719160000000002</v>
      </c>
      <c r="P71" s="12">
        <v>97.112629999999996</v>
      </c>
      <c r="Q71" s="12">
        <v>92.045479999999998</v>
      </c>
      <c r="R71" s="74">
        <v>92.916089999999997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25.530107999999998</v>
      </c>
      <c r="P72" s="12">
        <v>36.387270000000001</v>
      </c>
      <c r="Q72" s="12">
        <v>55.857730000000004</v>
      </c>
      <c r="R72" s="74">
        <v>65.155410000000003</v>
      </c>
    </row>
    <row r="73" spans="1:18">
      <c r="A73" s="213"/>
      <c r="B73" s="19"/>
      <c r="C73" s="61">
        <v>20</v>
      </c>
      <c r="D73" s="61" t="s">
        <v>14</v>
      </c>
      <c r="E73" s="61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5619.7250000000004</v>
      </c>
      <c r="P73" s="20">
        <v>5477.7020000000002</v>
      </c>
      <c r="Q73" s="20">
        <v>5229.1229999999996</v>
      </c>
      <c r="R73" s="71">
        <v>4849.2309999999998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248.46099999999933</v>
      </c>
      <c r="P74" s="20">
        <v>316.65399999999954</v>
      </c>
      <c r="Q74" s="20">
        <v>385.16299999999956</v>
      </c>
      <c r="R74" s="71">
        <v>452.86700000000019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4.0314800000000162</v>
      </c>
      <c r="P75" s="9">
        <v>5.1370599999999911</v>
      </c>
      <c r="Q75" s="9">
        <v>5.9884699999999924</v>
      </c>
      <c r="R75" s="72">
        <v>7.550920000000005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31.173200000000008</v>
      </c>
      <c r="P76" s="12">
        <v>40.607299999999952</v>
      </c>
      <c r="Q76" s="12">
        <v>43.956900000000019</v>
      </c>
      <c r="R76" s="74">
        <v>46.345199999999977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51.375600000000077</v>
      </c>
      <c r="P77" s="16">
        <v>58.104600000000005</v>
      </c>
      <c r="Q77" s="16">
        <v>68.531499999999937</v>
      </c>
      <c r="R77" s="75">
        <v>71.881200000000035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43.305200000000013</v>
      </c>
      <c r="P78" s="12">
        <v>59.135499999999979</v>
      </c>
      <c r="Q78" s="12">
        <v>65.459100000000035</v>
      </c>
      <c r="R78" s="74">
        <v>75.460100000000011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31.068000000000097</v>
      </c>
      <c r="P79" s="12">
        <v>44.04869999999994</v>
      </c>
      <c r="Q79" s="12">
        <v>58.93119999999999</v>
      </c>
      <c r="R79" s="74">
        <v>64.698099999999954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23.611599999999953</v>
      </c>
      <c r="P80" s="12">
        <v>31.946300000000065</v>
      </c>
      <c r="Q80" s="12">
        <v>44.754200000000083</v>
      </c>
      <c r="R80" s="74">
        <v>59.413300000000049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18.280399999999986</v>
      </c>
      <c r="P81" s="12">
        <v>23.282399999999939</v>
      </c>
      <c r="Q81" s="12">
        <v>31.117599999999925</v>
      </c>
      <c r="R81" s="74">
        <v>43.215800000000058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15.443399999999087</v>
      </c>
      <c r="P82" s="12">
        <v>17.744799999999941</v>
      </c>
      <c r="Q82" s="12">
        <v>22.668900000000122</v>
      </c>
      <c r="R82" s="74">
        <v>30.34599999999989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12.761199999999008</v>
      </c>
      <c r="P83" s="16">
        <v>14.003000000000043</v>
      </c>
      <c r="Q83" s="16">
        <v>16.16070000000002</v>
      </c>
      <c r="R83" s="75">
        <v>20.821100000000001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8.6739999999999782</v>
      </c>
      <c r="P84" s="12">
        <v>10.700000000000045</v>
      </c>
      <c r="Q84" s="12">
        <v>11.785799999999881</v>
      </c>
      <c r="R84" s="74">
        <v>13.700199999999995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4.6039000000000101</v>
      </c>
      <c r="P85" s="12">
        <v>6.3886999999999716</v>
      </c>
      <c r="Q85" s="12">
        <v>7.9834999999990259</v>
      </c>
      <c r="R85" s="74">
        <v>8.8789000000000442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2.5036000000000627</v>
      </c>
      <c r="P86" s="12">
        <v>3.30600000000004</v>
      </c>
      <c r="Q86" s="12">
        <v>4.7801000000000045</v>
      </c>
      <c r="R86" s="74">
        <v>6.1872000000000185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1.1450499999999977</v>
      </c>
      <c r="P87" s="12">
        <v>1.5470900000001109</v>
      </c>
      <c r="Q87" s="12">
        <v>2.0877900000000125</v>
      </c>
      <c r="R87" s="74">
        <v>3.0889200000000017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0.34890000000000043</v>
      </c>
      <c r="P88" s="12">
        <v>0.5032599999998979</v>
      </c>
      <c r="Q88" s="12">
        <v>0.66617999999989763</v>
      </c>
      <c r="R88" s="74">
        <v>0.88078000000000145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0.13611200000000068</v>
      </c>
      <c r="P89" s="12">
        <v>0.20031000000000176</v>
      </c>
      <c r="Q89" s="12">
        <v>0.29059999999999775</v>
      </c>
      <c r="R89" s="74">
        <v>0.39896999999989191</v>
      </c>
    </row>
    <row r="90" spans="1:18">
      <c r="A90" s="213"/>
      <c r="B90" s="19"/>
      <c r="C90" s="61">
        <v>20</v>
      </c>
      <c r="D90" s="61" t="s">
        <v>14</v>
      </c>
      <c r="E90" s="61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235.69200000000001</v>
      </c>
      <c r="P90" s="20">
        <v>299.57299999999941</v>
      </c>
      <c r="Q90" s="20">
        <v>363.36599999999999</v>
      </c>
      <c r="R90" s="71">
        <v>425.88100000000031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3C18-A587-4E72-B750-3FF946BE0129}">
  <sheetPr codeName="Sheet3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L53" sqref="L53"/>
      <selection pane="topRight" activeCell="L53" sqref="L53"/>
      <selection pane="bottomLeft" activeCell="L53" sqref="L53"/>
      <selection pane="bottomRight"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67</v>
      </c>
    </row>
    <row r="2" spans="1:19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17" t="s">
        <v>32</v>
      </c>
      <c r="I4" s="208"/>
      <c r="J4" s="208"/>
      <c r="K4" s="208"/>
      <c r="L4" s="208"/>
      <c r="M4" s="208"/>
      <c r="N4" s="209"/>
      <c r="O4" s="210" t="s">
        <v>1</v>
      </c>
      <c r="P4" s="216"/>
      <c r="Q4" s="216"/>
      <c r="R4" s="216"/>
    </row>
    <row r="5" spans="1:19">
      <c r="A5" s="206"/>
      <c r="B5" s="206"/>
      <c r="C5" s="206"/>
      <c r="D5" s="206"/>
      <c r="E5" s="206"/>
      <c r="F5" s="206"/>
      <c r="G5" s="207"/>
      <c r="H5" s="64" t="s">
        <v>22</v>
      </c>
      <c r="I5" s="64" t="s">
        <v>3</v>
      </c>
      <c r="J5" s="64" t="s">
        <v>23</v>
      </c>
      <c r="K5" s="64" t="s">
        <v>5</v>
      </c>
      <c r="L5" s="64" t="s">
        <v>24</v>
      </c>
      <c r="M5" s="64" t="s">
        <v>25</v>
      </c>
      <c r="N5" s="64" t="s">
        <v>26</v>
      </c>
      <c r="O5" s="64" t="s">
        <v>27</v>
      </c>
      <c r="P5" s="64" t="s">
        <v>28</v>
      </c>
      <c r="Q5" s="64" t="s">
        <v>29</v>
      </c>
      <c r="R5" s="63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6901.8770000000004</v>
      </c>
      <c r="P6" s="20">
        <v>6885.5460000000003</v>
      </c>
      <c r="Q6" s="20">
        <v>6749.25</v>
      </c>
      <c r="R6" s="71">
        <v>6536.2920000000004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107.3292</v>
      </c>
      <c r="P7" s="9">
        <v>103.68770000000001</v>
      </c>
      <c r="Q7" s="9">
        <v>90.882099999999895</v>
      </c>
      <c r="R7" s="72">
        <v>79.470640000000003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460.90030000000002</v>
      </c>
      <c r="P8" s="12">
        <v>448.78680000000003</v>
      </c>
      <c r="Q8" s="12">
        <v>426.4556</v>
      </c>
      <c r="R8" s="74">
        <v>382.75810000000001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593.67330000000004</v>
      </c>
      <c r="P9" s="16">
        <v>574.60820000000001</v>
      </c>
      <c r="Q9" s="16">
        <v>559.08820000000003</v>
      </c>
      <c r="R9" s="75">
        <v>539.57770000000005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574.43060000000003</v>
      </c>
      <c r="P10" s="12">
        <v>604.74270000000001</v>
      </c>
      <c r="Q10" s="12">
        <v>591.37070000000006</v>
      </c>
      <c r="R10" s="74">
        <v>578.36059999999998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592.74609999999996</v>
      </c>
      <c r="P11" s="12">
        <v>577.78880000000004</v>
      </c>
      <c r="Q11" s="12">
        <v>593.11800000000005</v>
      </c>
      <c r="R11" s="74">
        <v>573.85659999999996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666.39589999999998</v>
      </c>
      <c r="P12" s="12">
        <v>602.70219999999904</v>
      </c>
      <c r="Q12" s="12">
        <v>579.28809999999999</v>
      </c>
      <c r="R12" s="74">
        <v>592.34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755.39610000000005</v>
      </c>
      <c r="P13" s="12">
        <v>674.71680000000003</v>
      </c>
      <c r="Q13" s="12">
        <v>606.63260000000002</v>
      </c>
      <c r="R13" s="74">
        <v>583.96299999999997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867.04139999999995</v>
      </c>
      <c r="P14" s="12">
        <v>752.09190000000001</v>
      </c>
      <c r="Q14" s="12">
        <v>668.01459999999997</v>
      </c>
      <c r="R14" s="74">
        <v>601.86339999999996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742.12929999999903</v>
      </c>
      <c r="P15" s="16">
        <v>851.20690000000002</v>
      </c>
      <c r="Q15" s="16">
        <v>736.1431</v>
      </c>
      <c r="R15" s="75">
        <v>656.01940000000002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595.04169999999999</v>
      </c>
      <c r="P16" s="12">
        <v>681.35530000000006</v>
      </c>
      <c r="Q16" s="12">
        <v>786.69960000000003</v>
      </c>
      <c r="R16" s="74">
        <v>686.98749999999995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398.8691</v>
      </c>
      <c r="P17" s="12">
        <v>451.1746</v>
      </c>
      <c r="Q17" s="12">
        <v>515.51049999999998</v>
      </c>
      <c r="R17" s="74">
        <v>597.5806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271.0138</v>
      </c>
      <c r="P18" s="12">
        <v>259.54590000000002</v>
      </c>
      <c r="Q18" s="12">
        <v>287.03120000000001</v>
      </c>
      <c r="R18" s="74">
        <v>331.06270000000001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186.1773</v>
      </c>
      <c r="P19" s="12">
        <v>168.95519999999999</v>
      </c>
      <c r="Q19" s="12">
        <v>162.6841</v>
      </c>
      <c r="R19" s="74">
        <v>180.9153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65.068939999999998</v>
      </c>
      <c r="P20" s="12">
        <v>97.601699999999894</v>
      </c>
      <c r="Q20" s="12">
        <v>90.196809999999999</v>
      </c>
      <c r="R20" s="74">
        <v>87.556799999999996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25.66412</v>
      </c>
      <c r="P21" s="12">
        <v>36.581099999999999</v>
      </c>
      <c r="Q21" s="12">
        <v>56.134450000000001</v>
      </c>
      <c r="R21" s="74">
        <v>63.979889999999997</v>
      </c>
    </row>
    <row r="22" spans="1:18">
      <c r="A22" s="213"/>
      <c r="B22" s="19"/>
      <c r="C22" s="65">
        <v>20</v>
      </c>
      <c r="D22" s="65" t="s">
        <v>14</v>
      </c>
      <c r="E22" s="65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5847.7550000000001</v>
      </c>
      <c r="P22" s="20">
        <v>5768</v>
      </c>
      <c r="Q22" s="20">
        <v>5546.81</v>
      </c>
      <c r="R22" s="71">
        <v>5195.7259999999997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3794.8629999999998</v>
      </c>
      <c r="P23" s="20">
        <v>3730.587</v>
      </c>
      <c r="Q23" s="20">
        <v>3623.279</v>
      </c>
      <c r="R23" s="71">
        <v>3488.4659999999999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51.664909999999999</v>
      </c>
      <c r="P24" s="9">
        <v>50.128340000000001</v>
      </c>
      <c r="Q24" s="9">
        <v>42.689450000000001</v>
      </c>
      <c r="R24" s="72">
        <v>36.825870000000002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229.14279999999999</v>
      </c>
      <c r="P25" s="12">
        <v>221.92490000000001</v>
      </c>
      <c r="Q25" s="12">
        <v>208.94390000000001</v>
      </c>
      <c r="R25" s="74">
        <v>186.286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314.48899999999998</v>
      </c>
      <c r="P26" s="16">
        <v>302.27179999999998</v>
      </c>
      <c r="Q26" s="16">
        <v>290.97109999999998</v>
      </c>
      <c r="R26" s="75">
        <v>279.16370000000001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315.11799999999999</v>
      </c>
      <c r="P27" s="12">
        <v>320.97789999999998</v>
      </c>
      <c r="Q27" s="12">
        <v>309.45190000000002</v>
      </c>
      <c r="R27" s="74">
        <v>299.08859999999999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327.88</v>
      </c>
      <c r="P28" s="12">
        <v>315.72480000000002</v>
      </c>
      <c r="Q28" s="12">
        <v>322.68090000000001</v>
      </c>
      <c r="R28" s="74">
        <v>310.43959999999998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364.3417</v>
      </c>
      <c r="P29" s="12">
        <v>327.99669999999998</v>
      </c>
      <c r="Q29" s="12">
        <v>316.20679999999999</v>
      </c>
      <c r="R29" s="74">
        <v>322.45890000000003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409.19459999999998</v>
      </c>
      <c r="P30" s="12">
        <v>361.07310000000001</v>
      </c>
      <c r="Q30" s="12">
        <v>325.00209999999998</v>
      </c>
      <c r="R30" s="74">
        <v>313.2534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469.31060000000002</v>
      </c>
      <c r="P31" s="12">
        <v>401.80590000000001</v>
      </c>
      <c r="Q31" s="12">
        <v>354.16480000000001</v>
      </c>
      <c r="R31" s="74">
        <v>318.77170000000001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406.05520000000001</v>
      </c>
      <c r="P32" s="16">
        <v>456.62740000000002</v>
      </c>
      <c r="Q32" s="16">
        <v>390.8381</v>
      </c>
      <c r="R32" s="75">
        <v>344.93340000000001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334.23050000000001</v>
      </c>
      <c r="P33" s="12">
        <v>372.35509999999999</v>
      </c>
      <c r="Q33" s="12">
        <v>423.17700000000002</v>
      </c>
      <c r="R33" s="74">
        <v>366.2704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241.97470000000001</v>
      </c>
      <c r="P34" s="12">
        <v>263.8965</v>
      </c>
      <c r="Q34" s="12">
        <v>293.87290000000002</v>
      </c>
      <c r="R34" s="74">
        <v>337.09980000000002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167.4813</v>
      </c>
      <c r="P35" s="12">
        <v>155.88839999999999</v>
      </c>
      <c r="Q35" s="12">
        <v>165.34700000000001</v>
      </c>
      <c r="R35" s="74">
        <v>186.8749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109.3065</v>
      </c>
      <c r="P36" s="12">
        <v>101.414</v>
      </c>
      <c r="Q36" s="12">
        <v>95.084530000000001</v>
      </c>
      <c r="R36" s="74">
        <v>101.4845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38.91957</v>
      </c>
      <c r="P37" s="12">
        <v>56.661659999999998</v>
      </c>
      <c r="Q37" s="12">
        <v>52.809089999999998</v>
      </c>
      <c r="R37" s="74">
        <v>50.07394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15.75412</v>
      </c>
      <c r="P38" s="12">
        <v>21.840769999999999</v>
      </c>
      <c r="Q38" s="12">
        <v>32.038919999999997</v>
      </c>
      <c r="R38" s="74">
        <v>35.440809999999999</v>
      </c>
    </row>
    <row r="39" spans="1:18">
      <c r="A39" s="213"/>
      <c r="B39" s="19"/>
      <c r="C39" s="65">
        <v>20</v>
      </c>
      <c r="D39" s="65" t="s">
        <v>14</v>
      </c>
      <c r="E39" s="65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3169.7620000000002</v>
      </c>
      <c r="P39" s="20">
        <v>3080.7579999999998</v>
      </c>
      <c r="Q39" s="20">
        <v>2941.4369999999999</v>
      </c>
      <c r="R39" s="71">
        <v>2740.6660000000002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3107.0140000000001</v>
      </c>
      <c r="P40" s="20">
        <v>3154.9589999999998</v>
      </c>
      <c r="Q40" s="20">
        <v>3125.971</v>
      </c>
      <c r="R40" s="71">
        <v>3047.8270000000002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55.664259999999999</v>
      </c>
      <c r="P41" s="9">
        <v>53.559330000000003</v>
      </c>
      <c r="Q41" s="9">
        <v>48.19265</v>
      </c>
      <c r="R41" s="72">
        <v>42.644770000000001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231.75739999999999</v>
      </c>
      <c r="P42" s="12">
        <v>226.86189999999999</v>
      </c>
      <c r="Q42" s="12">
        <v>217.51169999999999</v>
      </c>
      <c r="R42" s="74">
        <v>196.47210000000001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279.18430000000001</v>
      </c>
      <c r="P43" s="16">
        <v>272.33640000000003</v>
      </c>
      <c r="Q43" s="16">
        <v>268.11709999999999</v>
      </c>
      <c r="R43" s="75">
        <v>260.41399999999999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259.3125</v>
      </c>
      <c r="P44" s="12">
        <v>283.76479999999998</v>
      </c>
      <c r="Q44" s="12">
        <v>281.91879999999998</v>
      </c>
      <c r="R44" s="74">
        <v>279.27199999999999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264.86610000000002</v>
      </c>
      <c r="P45" s="12">
        <v>262.06400000000002</v>
      </c>
      <c r="Q45" s="12">
        <v>270.43709999999999</v>
      </c>
      <c r="R45" s="74">
        <v>263.41699999999997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302.05419999999998</v>
      </c>
      <c r="P46" s="12">
        <v>274.70549999999997</v>
      </c>
      <c r="Q46" s="12">
        <v>263.0813</v>
      </c>
      <c r="R46" s="74">
        <v>269.8811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346.20150000000001</v>
      </c>
      <c r="P47" s="12">
        <v>313.64370000000002</v>
      </c>
      <c r="Q47" s="12">
        <v>281.63049999999998</v>
      </c>
      <c r="R47" s="74">
        <v>270.70960000000002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397.73079999999999</v>
      </c>
      <c r="P48" s="12">
        <v>350.286</v>
      </c>
      <c r="Q48" s="12">
        <v>313.84980000000002</v>
      </c>
      <c r="R48" s="74">
        <v>283.09179999999998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336.07409999999999</v>
      </c>
      <c r="P49" s="16">
        <v>394.5795</v>
      </c>
      <c r="Q49" s="16">
        <v>345.30500000000001</v>
      </c>
      <c r="R49" s="75">
        <v>311.08600000000001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260.81130000000002</v>
      </c>
      <c r="P50" s="12">
        <v>309.00020000000001</v>
      </c>
      <c r="Q50" s="12">
        <v>363.52260000000001</v>
      </c>
      <c r="R50" s="74">
        <v>320.71719999999999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156.89439999999999</v>
      </c>
      <c r="P51" s="12">
        <v>187.2782</v>
      </c>
      <c r="Q51" s="12">
        <v>221.6377</v>
      </c>
      <c r="R51" s="74">
        <v>260.48079999999999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103.5325</v>
      </c>
      <c r="P52" s="12">
        <v>103.6575</v>
      </c>
      <c r="Q52" s="12">
        <v>121.6842</v>
      </c>
      <c r="R52" s="74">
        <v>144.18780000000001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76.870840000000001</v>
      </c>
      <c r="P53" s="12">
        <v>67.541229999999999</v>
      </c>
      <c r="Q53" s="12">
        <v>67.599599999999995</v>
      </c>
      <c r="R53" s="74">
        <v>79.43083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26.149370000000001</v>
      </c>
      <c r="P54" s="12">
        <v>40.940049999999999</v>
      </c>
      <c r="Q54" s="12">
        <v>37.387720000000002</v>
      </c>
      <c r="R54" s="74">
        <v>37.482860000000002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9.9100040000000007</v>
      </c>
      <c r="P55" s="12">
        <v>14.74033</v>
      </c>
      <c r="Q55" s="12">
        <v>24.09553</v>
      </c>
      <c r="R55" s="74">
        <v>28.539069999999999</v>
      </c>
    </row>
    <row r="56" spans="1:18">
      <c r="A56" s="213"/>
      <c r="B56" s="19"/>
      <c r="C56" s="65">
        <v>20</v>
      </c>
      <c r="D56" s="65" t="s">
        <v>14</v>
      </c>
      <c r="E56" s="65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2677.9920000000002</v>
      </c>
      <c r="P56" s="20">
        <v>2687.2420000000002</v>
      </c>
      <c r="Q56" s="20">
        <v>2605.3739999999998</v>
      </c>
      <c r="R56" s="71">
        <v>2455.0610000000001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6656.2739999999994</v>
      </c>
      <c r="P57" s="20">
        <v>6576.7379999999994</v>
      </c>
      <c r="Q57" s="20">
        <v>6377.5689999999995</v>
      </c>
      <c r="R57" s="71">
        <v>6102.9680000000008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103.39214</v>
      </c>
      <c r="P58" s="9">
        <v>98.811490000000006</v>
      </c>
      <c r="Q58" s="9">
        <v>85.348020000000005</v>
      </c>
      <c r="R58" s="72">
        <v>72.665539999999993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430.39290000000005</v>
      </c>
      <c r="P59" s="12">
        <v>409.69709999999998</v>
      </c>
      <c r="Q59" s="12">
        <v>384.71890000000002</v>
      </c>
      <c r="R59" s="74">
        <v>339.2466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543.02559999999994</v>
      </c>
      <c r="P60" s="16">
        <v>518.14400000000001</v>
      </c>
      <c r="Q60" s="16">
        <v>493.16269999999997</v>
      </c>
      <c r="R60" s="75">
        <v>470.89980000000003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531.51440000000002</v>
      </c>
      <c r="P61" s="12">
        <v>546.92399999999998</v>
      </c>
      <c r="Q61" s="12">
        <v>528.07209999999998</v>
      </c>
      <c r="R61" s="74">
        <v>505.98149999999998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561.83519999999999</v>
      </c>
      <c r="P62" s="12">
        <v>534.43629999999996</v>
      </c>
      <c r="Q62" s="12">
        <v>535.65750000000003</v>
      </c>
      <c r="R62" s="74">
        <v>511.34780000000001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643.03579999999999</v>
      </c>
      <c r="P63" s="12">
        <v>571.44299999999998</v>
      </c>
      <c r="Q63" s="12">
        <v>535.84100000000001</v>
      </c>
      <c r="R63" s="74">
        <v>535.07129999999995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737.25900000000001</v>
      </c>
      <c r="P64" s="12">
        <v>651.83019999999999</v>
      </c>
      <c r="Q64" s="12">
        <v>576.22739999999999</v>
      </c>
      <c r="R64" s="74">
        <v>541.92700000000002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851.79179999999997</v>
      </c>
      <c r="P65" s="12">
        <v>734.77379999999994</v>
      </c>
      <c r="Q65" s="12">
        <v>646.08600000000001</v>
      </c>
      <c r="R65" s="74">
        <v>572.66120000000001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729.4914</v>
      </c>
      <c r="P66" s="16">
        <v>837.51790000000005</v>
      </c>
      <c r="Q66" s="16">
        <v>720.51689999999996</v>
      </c>
      <c r="R66" s="75">
        <v>636.0598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586.35640000000001</v>
      </c>
      <c r="P67" s="12">
        <v>670.78770000000009</v>
      </c>
      <c r="Q67" s="12">
        <v>775.20499999999993</v>
      </c>
      <c r="R67" s="74">
        <v>673.77459999999996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394.30160000000001</v>
      </c>
      <c r="P68" s="12">
        <v>444.94200000000001</v>
      </c>
      <c r="Q68" s="12">
        <v>507.84640000000002</v>
      </c>
      <c r="R68" s="74">
        <v>589.18149999999991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268.57100000000003</v>
      </c>
      <c r="P69" s="12">
        <v>256.42619999999999</v>
      </c>
      <c r="Q69" s="12">
        <v>282.6576</v>
      </c>
      <c r="R69" s="74">
        <v>325.56110000000001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185.05725000000001</v>
      </c>
      <c r="P70" s="12">
        <v>167.50531999999998</v>
      </c>
      <c r="Q70" s="12">
        <v>160.80409999999989</v>
      </c>
      <c r="R70" s="74">
        <v>178.23450999999989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64.719160000000002</v>
      </c>
      <c r="P71" s="12">
        <v>97.112629999999996</v>
      </c>
      <c r="Q71" s="12">
        <v>89.568389999999994</v>
      </c>
      <c r="R71" s="74">
        <v>86.749329999999986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25.530107999999998</v>
      </c>
      <c r="P72" s="12">
        <v>36.387270000000001</v>
      </c>
      <c r="Q72" s="12">
        <v>55.857730000000004</v>
      </c>
      <c r="R72" s="74">
        <v>63.606870000000001</v>
      </c>
    </row>
    <row r="73" spans="1:18">
      <c r="A73" s="213"/>
      <c r="B73" s="19"/>
      <c r="C73" s="65">
        <v>20</v>
      </c>
      <c r="D73" s="65" t="s">
        <v>14</v>
      </c>
      <c r="E73" s="65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5614.7020000000002</v>
      </c>
      <c r="P73" s="20">
        <v>5475.5540000000001</v>
      </c>
      <c r="Q73" s="20">
        <v>5195.4879999999994</v>
      </c>
      <c r="R73" s="71">
        <v>4786.9689999999991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245.60300000000097</v>
      </c>
      <c r="P74" s="20">
        <v>308.8080000000009</v>
      </c>
      <c r="Q74" s="20">
        <v>371.68100000000049</v>
      </c>
      <c r="R74" s="71">
        <v>433.32399999999961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3.9370600000000024</v>
      </c>
      <c r="P75" s="9">
        <v>4.8762100000000004</v>
      </c>
      <c r="Q75" s="9">
        <v>5.5340799999998893</v>
      </c>
      <c r="R75" s="72">
        <v>6.8051000000000101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30.507399999999961</v>
      </c>
      <c r="P76" s="12">
        <v>39.08970000000005</v>
      </c>
      <c r="Q76" s="12">
        <v>41.736699999999985</v>
      </c>
      <c r="R76" s="74">
        <v>43.511500000000012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50.6477000000001</v>
      </c>
      <c r="P77" s="16">
        <v>56.464200000000005</v>
      </c>
      <c r="Q77" s="16">
        <v>65.925500000000056</v>
      </c>
      <c r="R77" s="75">
        <v>68.677900000000022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42.916200000000003</v>
      </c>
      <c r="P78" s="12">
        <v>57.818700000000035</v>
      </c>
      <c r="Q78" s="12">
        <v>63.298600000000079</v>
      </c>
      <c r="R78" s="74">
        <v>72.379099999999994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30.91089999999997</v>
      </c>
      <c r="P79" s="12">
        <v>43.352500000000077</v>
      </c>
      <c r="Q79" s="12">
        <v>57.460500000000025</v>
      </c>
      <c r="R79" s="74">
        <v>62.508799999999951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23.360099999999989</v>
      </c>
      <c r="P80" s="12">
        <v>31.259199999999055</v>
      </c>
      <c r="Q80" s="12">
        <v>43.447099999999978</v>
      </c>
      <c r="R80" s="74">
        <v>57.268700000000081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18.137100000000032</v>
      </c>
      <c r="P81" s="12">
        <v>22.886600000000044</v>
      </c>
      <c r="Q81" s="12">
        <v>30.405200000000036</v>
      </c>
      <c r="R81" s="74">
        <v>42.035999999999945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15.249599999999987</v>
      </c>
      <c r="P82" s="12">
        <v>17.318100000000072</v>
      </c>
      <c r="Q82" s="12">
        <v>21.92859999999996</v>
      </c>
      <c r="R82" s="74">
        <v>29.202199999999948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12.637899999999036</v>
      </c>
      <c r="P83" s="16">
        <v>13.688999999999965</v>
      </c>
      <c r="Q83" s="16">
        <v>15.62620000000004</v>
      </c>
      <c r="R83" s="75">
        <v>19.959600000000023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8.6852999999999838</v>
      </c>
      <c r="P84" s="12">
        <v>10.56759999999997</v>
      </c>
      <c r="Q84" s="12">
        <v>11.494600000000105</v>
      </c>
      <c r="R84" s="74">
        <v>13.212899999999991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4.5674999999999955</v>
      </c>
      <c r="P85" s="12">
        <v>6.2325999999999908</v>
      </c>
      <c r="Q85" s="12">
        <v>7.6640999999999622</v>
      </c>
      <c r="R85" s="74">
        <v>8.3991000000000895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2.442799999999977</v>
      </c>
      <c r="P86" s="12">
        <v>3.119700000000023</v>
      </c>
      <c r="Q86" s="12">
        <v>4.3736000000000104</v>
      </c>
      <c r="R86" s="74">
        <v>5.5015999999999963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1.120049999999992</v>
      </c>
      <c r="P87" s="12">
        <v>1.4498800000000074</v>
      </c>
      <c r="Q87" s="12">
        <v>1.8800000000001091</v>
      </c>
      <c r="R87" s="74">
        <v>2.6807900000001155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0.34977999999999554</v>
      </c>
      <c r="P88" s="12">
        <v>0.48906999999989864</v>
      </c>
      <c r="Q88" s="12">
        <v>0.62842000000000553</v>
      </c>
      <c r="R88" s="74">
        <v>0.80747000000000924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0.13401200000000202</v>
      </c>
      <c r="P89" s="12">
        <v>0.19382999999999839</v>
      </c>
      <c r="Q89" s="12">
        <v>0.27671999999999741</v>
      </c>
      <c r="R89" s="74">
        <v>0.3730199999999968</v>
      </c>
    </row>
    <row r="90" spans="1:18">
      <c r="A90" s="213"/>
      <c r="B90" s="19"/>
      <c r="C90" s="65">
        <v>20</v>
      </c>
      <c r="D90" s="65" t="s">
        <v>14</v>
      </c>
      <c r="E90" s="65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233.05299999999988</v>
      </c>
      <c r="P90" s="20">
        <v>292.44599999999991</v>
      </c>
      <c r="Q90" s="20">
        <v>351.32200000000103</v>
      </c>
      <c r="R90" s="71">
        <v>408.75700000000052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81C6-9D70-47ED-AC3C-05AEC99BB393}">
  <sheetPr codeName="Sheet1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L53" sqref="L53"/>
      <selection pane="topRight" activeCell="L53" sqref="L53"/>
      <selection pane="bottomLeft" activeCell="L53" sqref="L53"/>
      <selection pane="bottomRight"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69</v>
      </c>
    </row>
    <row r="2" spans="1:19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64" t="s">
        <v>22</v>
      </c>
      <c r="I5" s="64" t="s">
        <v>3</v>
      </c>
      <c r="J5" s="64" t="s">
        <v>23</v>
      </c>
      <c r="K5" s="64" t="s">
        <v>5</v>
      </c>
      <c r="L5" s="64" t="s">
        <v>24</v>
      </c>
      <c r="M5" s="64" t="s">
        <v>25</v>
      </c>
      <c r="N5" s="64" t="s">
        <v>26</v>
      </c>
      <c r="O5" s="64" t="s">
        <v>27</v>
      </c>
      <c r="P5" s="64" t="s">
        <v>28</v>
      </c>
      <c r="Q5" s="64" t="s">
        <v>29</v>
      </c>
      <c r="R5" s="63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20">
        <v>6666</v>
      </c>
      <c r="I6" s="20">
        <v>6766</v>
      </c>
      <c r="J6" s="20">
        <v>6650</v>
      </c>
      <c r="K6" s="20">
        <v>6634</v>
      </c>
      <c r="L6" s="20">
        <v>6630</v>
      </c>
      <c r="M6" s="20">
        <v>6904</v>
      </c>
      <c r="N6" s="20">
        <v>6902</v>
      </c>
      <c r="O6" s="20">
        <v>6775.2349999999997</v>
      </c>
      <c r="P6" s="20">
        <v>6556.2920000000004</v>
      </c>
      <c r="Q6" s="20">
        <v>6304.9719999999998</v>
      </c>
      <c r="R6" s="71">
        <v>6001.7730000000001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9">
        <v>146</v>
      </c>
      <c r="I7" s="9">
        <v>132</v>
      </c>
      <c r="J7" s="9">
        <v>108</v>
      </c>
      <c r="K7" s="9">
        <v>91</v>
      </c>
      <c r="L7" s="9">
        <v>100</v>
      </c>
      <c r="M7" s="9">
        <v>111</v>
      </c>
      <c r="N7" s="9">
        <v>109</v>
      </c>
      <c r="O7" s="9">
        <v>107.7114</v>
      </c>
      <c r="P7" s="9">
        <v>103.2996</v>
      </c>
      <c r="Q7" s="9">
        <v>92.478470000000002</v>
      </c>
      <c r="R7" s="72">
        <v>81.395870000000002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12">
        <v>740</v>
      </c>
      <c r="I8" s="12">
        <v>629</v>
      </c>
      <c r="J8" s="12">
        <v>526</v>
      </c>
      <c r="K8" s="12">
        <v>452</v>
      </c>
      <c r="L8" s="12">
        <v>417</v>
      </c>
      <c r="M8" s="12">
        <v>474</v>
      </c>
      <c r="N8" s="12">
        <v>463</v>
      </c>
      <c r="O8" s="12">
        <v>445.41980000000001</v>
      </c>
      <c r="P8" s="12">
        <v>430.91289999999998</v>
      </c>
      <c r="Q8" s="12">
        <v>413.30329999999998</v>
      </c>
      <c r="R8" s="74">
        <v>371.79300000000001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16">
        <v>717</v>
      </c>
      <c r="I9" s="16">
        <v>827</v>
      </c>
      <c r="J9" s="16">
        <v>721</v>
      </c>
      <c r="K9" s="16">
        <v>632</v>
      </c>
      <c r="L9" s="16">
        <v>570</v>
      </c>
      <c r="M9" s="16">
        <v>574</v>
      </c>
      <c r="N9" s="16">
        <v>580</v>
      </c>
      <c r="O9" s="16">
        <v>588.11929999999995</v>
      </c>
      <c r="P9" s="16">
        <v>562.88289999999904</v>
      </c>
      <c r="Q9" s="16">
        <v>544.3777</v>
      </c>
      <c r="R9" s="75">
        <v>522.6549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12">
        <v>610</v>
      </c>
      <c r="I10" s="12">
        <v>681</v>
      </c>
      <c r="J10" s="12">
        <v>782</v>
      </c>
      <c r="K10" s="12">
        <v>695</v>
      </c>
      <c r="L10" s="12">
        <v>622</v>
      </c>
      <c r="M10" s="12">
        <v>585</v>
      </c>
      <c r="N10" s="12">
        <v>570</v>
      </c>
      <c r="O10" s="12">
        <v>567.87120000000004</v>
      </c>
      <c r="P10" s="12">
        <v>577.23689999999999</v>
      </c>
      <c r="Q10" s="12">
        <v>553.1789</v>
      </c>
      <c r="R10" s="74">
        <v>535.44119999999998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12">
        <v>619</v>
      </c>
      <c r="I11" s="12">
        <v>643</v>
      </c>
      <c r="J11" s="12">
        <v>701</v>
      </c>
      <c r="K11" s="12">
        <v>804</v>
      </c>
      <c r="L11" s="12">
        <v>715</v>
      </c>
      <c r="M11" s="12">
        <v>647</v>
      </c>
      <c r="N11" s="12">
        <v>636</v>
      </c>
      <c r="O11" s="12">
        <v>589.85619999999903</v>
      </c>
      <c r="P11" s="12">
        <v>565.46249999999998</v>
      </c>
      <c r="Q11" s="12">
        <v>575.15170000000001</v>
      </c>
      <c r="R11" s="74">
        <v>551.44240000000002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12">
        <v>759</v>
      </c>
      <c r="I12" s="12">
        <v>652</v>
      </c>
      <c r="J12" s="12">
        <v>676</v>
      </c>
      <c r="K12" s="12">
        <v>740</v>
      </c>
      <c r="L12" s="12">
        <v>844</v>
      </c>
      <c r="M12" s="12">
        <v>749</v>
      </c>
      <c r="N12" s="12">
        <v>710</v>
      </c>
      <c r="O12" s="12">
        <v>665.03210000000001</v>
      </c>
      <c r="P12" s="12">
        <v>596.00540000000001</v>
      </c>
      <c r="Q12" s="12">
        <v>571.22220000000004</v>
      </c>
      <c r="R12" s="74">
        <v>581.25109999999995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12">
        <v>885</v>
      </c>
      <c r="I13" s="12">
        <v>763</v>
      </c>
      <c r="J13" s="12">
        <v>662</v>
      </c>
      <c r="K13" s="12">
        <v>693</v>
      </c>
      <c r="L13" s="12">
        <v>758</v>
      </c>
      <c r="M13" s="12">
        <v>873</v>
      </c>
      <c r="N13" s="12">
        <v>847</v>
      </c>
      <c r="O13" s="12">
        <v>750.81970000000001</v>
      </c>
      <c r="P13" s="12">
        <v>663.11969999999997</v>
      </c>
      <c r="Q13" s="12">
        <v>594.27030000000002</v>
      </c>
      <c r="R13" s="74">
        <v>569.56989999999996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12">
        <v>731</v>
      </c>
      <c r="I14" s="12">
        <v>853</v>
      </c>
      <c r="J14" s="12">
        <v>730</v>
      </c>
      <c r="K14" s="12">
        <v>650</v>
      </c>
      <c r="L14" s="12">
        <v>683</v>
      </c>
      <c r="M14" s="12">
        <v>763</v>
      </c>
      <c r="N14" s="12">
        <v>824</v>
      </c>
      <c r="O14" s="12">
        <v>858.19169999999997</v>
      </c>
      <c r="P14" s="12">
        <v>734.26390000000004</v>
      </c>
      <c r="Q14" s="12">
        <v>648.8569</v>
      </c>
      <c r="R14" s="74">
        <v>581.75109999999995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16">
        <v>593</v>
      </c>
      <c r="I15" s="16">
        <v>666</v>
      </c>
      <c r="J15" s="16">
        <v>775</v>
      </c>
      <c r="K15" s="16">
        <v>686</v>
      </c>
      <c r="L15" s="16">
        <v>617</v>
      </c>
      <c r="M15" s="16">
        <v>663</v>
      </c>
      <c r="N15" s="16">
        <v>677</v>
      </c>
      <c r="O15" s="16">
        <v>730.00710000000004</v>
      </c>
      <c r="P15" s="16">
        <v>819.07709999999997</v>
      </c>
      <c r="Q15" s="16">
        <v>701.17700000000002</v>
      </c>
      <c r="R15" s="75">
        <v>619.92070000000001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12">
        <v>421</v>
      </c>
      <c r="I16" s="12">
        <v>427</v>
      </c>
      <c r="J16" s="12">
        <v>465</v>
      </c>
      <c r="K16" s="12">
        <v>605</v>
      </c>
      <c r="L16" s="12">
        <v>557</v>
      </c>
      <c r="M16" s="12">
        <v>545</v>
      </c>
      <c r="N16" s="12">
        <v>558</v>
      </c>
      <c r="O16" s="12">
        <v>585.11599999999999</v>
      </c>
      <c r="P16" s="12">
        <v>637.23159999999996</v>
      </c>
      <c r="Q16" s="12">
        <v>715.84019999999998</v>
      </c>
      <c r="R16" s="74">
        <v>613.39359999999999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12">
        <v>253</v>
      </c>
      <c r="I17" s="12">
        <v>265</v>
      </c>
      <c r="J17" s="12">
        <v>257</v>
      </c>
      <c r="K17" s="12">
        <v>313</v>
      </c>
      <c r="L17" s="12">
        <v>413</v>
      </c>
      <c r="M17" s="12">
        <v>424</v>
      </c>
      <c r="N17" s="12">
        <v>396</v>
      </c>
      <c r="O17" s="12">
        <v>375.56639999999999</v>
      </c>
      <c r="P17" s="12">
        <v>394.20460000000003</v>
      </c>
      <c r="Q17" s="12">
        <v>430.42950000000002</v>
      </c>
      <c r="R17" s="74">
        <v>484.27879999999999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12">
        <v>118</v>
      </c>
      <c r="I18" s="12">
        <v>140</v>
      </c>
      <c r="J18" s="12">
        <v>144</v>
      </c>
      <c r="K18" s="12">
        <v>155</v>
      </c>
      <c r="L18" s="12">
        <v>197</v>
      </c>
      <c r="M18" s="12">
        <v>300</v>
      </c>
      <c r="N18" s="12">
        <v>320</v>
      </c>
      <c r="O18" s="12">
        <v>264.7131</v>
      </c>
      <c r="P18" s="12">
        <v>232.5112</v>
      </c>
      <c r="Q18" s="12">
        <v>244.7561</v>
      </c>
      <c r="R18" s="74">
        <v>267.90429999999998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12">
        <v>51</v>
      </c>
      <c r="I19" s="12">
        <v>60</v>
      </c>
      <c r="J19" s="12">
        <v>70</v>
      </c>
      <c r="K19" s="12">
        <v>77</v>
      </c>
      <c r="L19" s="12">
        <v>87</v>
      </c>
      <c r="M19" s="12">
        <v>128</v>
      </c>
      <c r="N19" s="12">
        <v>134</v>
      </c>
      <c r="O19" s="12">
        <v>163.4744</v>
      </c>
      <c r="P19" s="12">
        <v>139.4992</v>
      </c>
      <c r="Q19" s="12">
        <v>123.2336</v>
      </c>
      <c r="R19" s="74">
        <v>130.16990000000001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12">
        <v>18</v>
      </c>
      <c r="I20" s="12">
        <v>20</v>
      </c>
      <c r="J20" s="12">
        <v>26</v>
      </c>
      <c r="K20" s="12">
        <v>31</v>
      </c>
      <c r="L20" s="12">
        <v>36</v>
      </c>
      <c r="M20" s="12">
        <v>48</v>
      </c>
      <c r="N20" s="12">
        <v>56</v>
      </c>
      <c r="O20" s="12">
        <v>59.493510000000001</v>
      </c>
      <c r="P20" s="12">
        <v>72.789720000000003</v>
      </c>
      <c r="Q20" s="12">
        <v>62.433839999999996</v>
      </c>
      <c r="R20" s="74">
        <v>55.74391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12">
        <v>5</v>
      </c>
      <c r="I21" s="12">
        <v>8</v>
      </c>
      <c r="J21" s="12">
        <v>7</v>
      </c>
      <c r="K21" s="12">
        <v>10</v>
      </c>
      <c r="L21" s="12">
        <v>14</v>
      </c>
      <c r="M21" s="12">
        <v>20</v>
      </c>
      <c r="N21" s="12">
        <v>22</v>
      </c>
      <c r="O21" s="12">
        <v>23.84357</v>
      </c>
      <c r="P21" s="12">
        <v>27.794689999999999</v>
      </c>
      <c r="Q21" s="12">
        <v>34.262540000000001</v>
      </c>
      <c r="R21" s="74">
        <v>35.062609999999999</v>
      </c>
    </row>
    <row r="22" spans="1:18">
      <c r="A22" s="213"/>
      <c r="B22" s="19"/>
      <c r="C22" s="65">
        <v>20</v>
      </c>
      <c r="D22" s="65" t="s">
        <v>14</v>
      </c>
      <c r="E22" s="65">
        <v>64</v>
      </c>
      <c r="F22" s="216" t="s">
        <v>17</v>
      </c>
      <c r="G22" s="214"/>
      <c r="H22" s="20">
        <v>6075</v>
      </c>
      <c r="I22" s="20">
        <v>6141</v>
      </c>
      <c r="J22" s="20">
        <v>6038</v>
      </c>
      <c r="K22" s="20">
        <v>5957</v>
      </c>
      <c r="L22" s="20">
        <v>5783</v>
      </c>
      <c r="M22" s="20">
        <v>5873</v>
      </c>
      <c r="N22" s="20">
        <v>5865</v>
      </c>
      <c r="O22" s="20">
        <v>5780.433</v>
      </c>
      <c r="P22" s="20">
        <v>5586.1930000000002</v>
      </c>
      <c r="Q22" s="20">
        <v>5317.3779999999997</v>
      </c>
      <c r="R22" s="71">
        <v>4947.2179999999998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20">
        <v>3966</v>
      </c>
      <c r="I23" s="20">
        <v>4014</v>
      </c>
      <c r="J23" s="20">
        <v>3900</v>
      </c>
      <c r="K23" s="20">
        <v>3849</v>
      </c>
      <c r="L23" s="20">
        <v>3776</v>
      </c>
      <c r="M23" s="20">
        <v>3839</v>
      </c>
      <c r="N23" s="20">
        <v>3806</v>
      </c>
      <c r="O23" s="20">
        <v>3740.4650000000001</v>
      </c>
      <c r="P23" s="20">
        <v>3629.0880000000002</v>
      </c>
      <c r="Q23" s="20">
        <v>3500.777</v>
      </c>
      <c r="R23" s="71">
        <v>3342.3919999999998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9">
        <v>79</v>
      </c>
      <c r="I24" s="9">
        <v>71</v>
      </c>
      <c r="J24" s="9">
        <v>55</v>
      </c>
      <c r="K24" s="9">
        <v>44</v>
      </c>
      <c r="L24" s="9">
        <v>50</v>
      </c>
      <c r="M24" s="9">
        <v>53</v>
      </c>
      <c r="N24" s="9">
        <v>53</v>
      </c>
      <c r="O24" s="9">
        <v>52.113329999999998</v>
      </c>
      <c r="P24" s="9">
        <v>49.906149999999997</v>
      </c>
      <c r="Q24" s="9">
        <v>44.567889999999998</v>
      </c>
      <c r="R24" s="72">
        <v>39.205500000000001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12">
        <v>379</v>
      </c>
      <c r="I25" s="12">
        <v>322</v>
      </c>
      <c r="J25" s="12">
        <v>267</v>
      </c>
      <c r="K25" s="12">
        <v>228</v>
      </c>
      <c r="L25" s="12">
        <v>214</v>
      </c>
      <c r="M25" s="12">
        <v>242</v>
      </c>
      <c r="N25" s="12">
        <v>234</v>
      </c>
      <c r="O25" s="12">
        <v>224.852</v>
      </c>
      <c r="P25" s="12">
        <v>216.63120000000001</v>
      </c>
      <c r="Q25" s="12">
        <v>207.56739999999999</v>
      </c>
      <c r="R25" s="74">
        <v>186.34790000000001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16">
        <v>430</v>
      </c>
      <c r="I26" s="16">
        <v>485</v>
      </c>
      <c r="J26" s="16">
        <v>408</v>
      </c>
      <c r="K26" s="16">
        <v>352</v>
      </c>
      <c r="L26" s="16">
        <v>312</v>
      </c>
      <c r="M26" s="16">
        <v>308</v>
      </c>
      <c r="N26" s="16">
        <v>308</v>
      </c>
      <c r="O26" s="16">
        <v>312.90249999999997</v>
      </c>
      <c r="P26" s="16">
        <v>300.2602</v>
      </c>
      <c r="Q26" s="16">
        <v>289.34530000000001</v>
      </c>
      <c r="R26" s="75">
        <v>277.5994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12">
        <v>397</v>
      </c>
      <c r="I27" s="12">
        <v>433</v>
      </c>
      <c r="J27" s="12">
        <v>478</v>
      </c>
      <c r="K27" s="12">
        <v>413</v>
      </c>
      <c r="L27" s="12">
        <v>361</v>
      </c>
      <c r="M27" s="12">
        <v>328</v>
      </c>
      <c r="N27" s="12">
        <v>316</v>
      </c>
      <c r="O27" s="12">
        <v>315.8614</v>
      </c>
      <c r="P27" s="12">
        <v>321.79169999999999</v>
      </c>
      <c r="Q27" s="12">
        <v>309.0992</v>
      </c>
      <c r="R27" s="74">
        <v>298.22149999999999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12">
        <v>385</v>
      </c>
      <c r="I28" s="12">
        <v>398</v>
      </c>
      <c r="J28" s="12">
        <v>427</v>
      </c>
      <c r="K28" s="12">
        <v>483</v>
      </c>
      <c r="L28" s="12">
        <v>414</v>
      </c>
      <c r="M28" s="12">
        <v>366</v>
      </c>
      <c r="N28" s="12">
        <v>355</v>
      </c>
      <c r="O28" s="12">
        <v>330.39359999999999</v>
      </c>
      <c r="P28" s="12">
        <v>318.23669999999998</v>
      </c>
      <c r="Q28" s="12">
        <v>324.29539999999997</v>
      </c>
      <c r="R28" s="74">
        <v>311.60789999999997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12">
        <v>445</v>
      </c>
      <c r="I29" s="12">
        <v>383</v>
      </c>
      <c r="J29" s="12">
        <v>392</v>
      </c>
      <c r="K29" s="12">
        <v>429</v>
      </c>
      <c r="L29" s="12">
        <v>480</v>
      </c>
      <c r="M29" s="12">
        <v>415</v>
      </c>
      <c r="N29" s="12">
        <v>389</v>
      </c>
      <c r="O29" s="12">
        <v>364.07159999999999</v>
      </c>
      <c r="P29" s="12">
        <v>327.71440000000001</v>
      </c>
      <c r="Q29" s="12">
        <v>315.73809999999997</v>
      </c>
      <c r="R29" s="74">
        <v>321.82240000000002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12">
        <v>512</v>
      </c>
      <c r="I30" s="12">
        <v>439</v>
      </c>
      <c r="J30" s="12">
        <v>376</v>
      </c>
      <c r="K30" s="12">
        <v>391</v>
      </c>
      <c r="L30" s="12">
        <v>422</v>
      </c>
      <c r="M30" s="12">
        <v>478</v>
      </c>
      <c r="N30" s="12">
        <v>462</v>
      </c>
      <c r="O30" s="12">
        <v>409.48349999999999</v>
      </c>
      <c r="P30" s="12">
        <v>361.18040000000002</v>
      </c>
      <c r="Q30" s="12">
        <v>325.20269999999999</v>
      </c>
      <c r="R30" s="74">
        <v>313.40100000000001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12">
        <v>429</v>
      </c>
      <c r="I31" s="12">
        <v>499</v>
      </c>
      <c r="J31" s="12">
        <v>423</v>
      </c>
      <c r="K31" s="12">
        <v>369</v>
      </c>
      <c r="L31" s="12">
        <v>380</v>
      </c>
      <c r="M31" s="12">
        <v>417</v>
      </c>
      <c r="N31" s="12">
        <v>448</v>
      </c>
      <c r="O31" s="12">
        <v>466.89580000000001</v>
      </c>
      <c r="P31" s="12">
        <v>399.57749999999999</v>
      </c>
      <c r="Q31" s="12">
        <v>352.64420000000001</v>
      </c>
      <c r="R31" s="74">
        <v>317.63549999999998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16">
        <v>364</v>
      </c>
      <c r="I32" s="16">
        <v>404</v>
      </c>
      <c r="J32" s="16">
        <v>468</v>
      </c>
      <c r="K32" s="16">
        <v>405</v>
      </c>
      <c r="L32" s="16">
        <v>353</v>
      </c>
      <c r="M32" s="16">
        <v>369</v>
      </c>
      <c r="N32" s="16">
        <v>374</v>
      </c>
      <c r="O32" s="16">
        <v>403.36649999999997</v>
      </c>
      <c r="P32" s="16">
        <v>453.8689</v>
      </c>
      <c r="Q32" s="16">
        <v>388.72809999999998</v>
      </c>
      <c r="R32" s="75">
        <v>343.3381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12">
        <v>268</v>
      </c>
      <c r="I33" s="12">
        <v>270</v>
      </c>
      <c r="J33" s="12">
        <v>289</v>
      </c>
      <c r="K33" s="12">
        <v>373</v>
      </c>
      <c r="L33" s="12">
        <v>335</v>
      </c>
      <c r="M33" s="12">
        <v>314</v>
      </c>
      <c r="N33" s="12">
        <v>318</v>
      </c>
      <c r="O33" s="12">
        <v>333.58120000000002</v>
      </c>
      <c r="P33" s="12">
        <v>363.42380000000003</v>
      </c>
      <c r="Q33" s="12">
        <v>409.48379999999997</v>
      </c>
      <c r="R33" s="74">
        <v>351.12580000000003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12">
        <v>161</v>
      </c>
      <c r="I34" s="12">
        <v>170</v>
      </c>
      <c r="J34" s="12">
        <v>164</v>
      </c>
      <c r="K34" s="12">
        <v>194</v>
      </c>
      <c r="L34" s="12">
        <v>253</v>
      </c>
      <c r="M34" s="12">
        <v>251</v>
      </c>
      <c r="N34" s="12">
        <v>233</v>
      </c>
      <c r="O34" s="12">
        <v>221.1541</v>
      </c>
      <c r="P34" s="12">
        <v>232.31460000000001</v>
      </c>
      <c r="Q34" s="12">
        <v>253.82759999999999</v>
      </c>
      <c r="R34" s="74">
        <v>286.51459999999997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12">
        <v>72</v>
      </c>
      <c r="I35" s="12">
        <v>88</v>
      </c>
      <c r="J35" s="12">
        <v>89</v>
      </c>
      <c r="K35" s="12">
        <v>95</v>
      </c>
      <c r="L35" s="12">
        <v>119</v>
      </c>
      <c r="M35" s="12">
        <v>180</v>
      </c>
      <c r="N35" s="12">
        <v>189</v>
      </c>
      <c r="O35" s="12">
        <v>156.85890000000001</v>
      </c>
      <c r="P35" s="12">
        <v>138.1985</v>
      </c>
      <c r="Q35" s="12">
        <v>145.83439999999999</v>
      </c>
      <c r="R35" s="74">
        <v>159.9598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12">
        <v>31</v>
      </c>
      <c r="I36" s="12">
        <v>35</v>
      </c>
      <c r="J36" s="12">
        <v>44</v>
      </c>
      <c r="K36" s="12">
        <v>48</v>
      </c>
      <c r="L36" s="12">
        <v>53</v>
      </c>
      <c r="M36" s="12">
        <v>77</v>
      </c>
      <c r="N36" s="12">
        <v>80</v>
      </c>
      <c r="O36" s="12">
        <v>98.652510000000007</v>
      </c>
      <c r="P36" s="12">
        <v>84.512990000000002</v>
      </c>
      <c r="Q36" s="12">
        <v>75.011179999999996</v>
      </c>
      <c r="R36" s="74">
        <v>79.653099999999895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12">
        <v>11</v>
      </c>
      <c r="I37" s="12">
        <v>12</v>
      </c>
      <c r="J37" s="12">
        <v>16</v>
      </c>
      <c r="K37" s="12">
        <v>19</v>
      </c>
      <c r="L37" s="12">
        <v>22</v>
      </c>
      <c r="M37" s="12">
        <v>29</v>
      </c>
      <c r="N37" s="12">
        <v>34</v>
      </c>
      <c r="O37" s="12">
        <v>36.070610000000002</v>
      </c>
      <c r="P37" s="12">
        <v>44.769599999999997</v>
      </c>
      <c r="Q37" s="12">
        <v>38.539090000000002</v>
      </c>
      <c r="R37" s="74">
        <v>34.606639999999999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12">
        <v>3</v>
      </c>
      <c r="I38" s="12">
        <v>5</v>
      </c>
      <c r="J38" s="12">
        <v>4</v>
      </c>
      <c r="K38" s="12">
        <v>6</v>
      </c>
      <c r="L38" s="12">
        <v>8</v>
      </c>
      <c r="M38" s="12">
        <v>12</v>
      </c>
      <c r="N38" s="12">
        <v>13</v>
      </c>
      <c r="O38" s="12">
        <v>14.2079</v>
      </c>
      <c r="P38" s="12">
        <v>16.701280000000001</v>
      </c>
      <c r="Q38" s="12">
        <v>20.89235</v>
      </c>
      <c r="R38" s="74">
        <v>21.352589999999999</v>
      </c>
    </row>
    <row r="39" spans="1:18">
      <c r="A39" s="213"/>
      <c r="B39" s="19"/>
      <c r="C39" s="65">
        <v>20</v>
      </c>
      <c r="D39" s="65" t="s">
        <v>14</v>
      </c>
      <c r="E39" s="65">
        <v>64</v>
      </c>
      <c r="F39" s="216" t="s">
        <v>17</v>
      </c>
      <c r="G39" s="214"/>
      <c r="H39" s="20">
        <v>3609</v>
      </c>
      <c r="I39" s="20">
        <v>3633</v>
      </c>
      <c r="J39" s="20">
        <v>3528</v>
      </c>
      <c r="K39" s="20">
        <v>3443</v>
      </c>
      <c r="L39" s="20">
        <v>3271</v>
      </c>
      <c r="M39" s="20">
        <v>3237</v>
      </c>
      <c r="N39" s="20">
        <v>3204</v>
      </c>
      <c r="O39" s="20">
        <v>3161.4079999999999</v>
      </c>
      <c r="P39" s="20">
        <v>3062.6849999999999</v>
      </c>
      <c r="Q39" s="20">
        <v>2922.1039999999998</v>
      </c>
      <c r="R39" s="71">
        <v>2721.1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20">
        <v>2700</v>
      </c>
      <c r="I40" s="20">
        <v>2752</v>
      </c>
      <c r="J40" s="20">
        <v>2750</v>
      </c>
      <c r="K40" s="20">
        <v>2785</v>
      </c>
      <c r="L40" s="20">
        <v>2854</v>
      </c>
      <c r="M40" s="20">
        <v>3065</v>
      </c>
      <c r="N40" s="20">
        <v>3096</v>
      </c>
      <c r="O40" s="20">
        <v>3034.77</v>
      </c>
      <c r="P40" s="20">
        <v>2927.2040000000002</v>
      </c>
      <c r="Q40" s="20">
        <v>2804.1959999999999</v>
      </c>
      <c r="R40" s="71">
        <v>2659.3809999999999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9">
        <v>67</v>
      </c>
      <c r="I41" s="9">
        <v>61</v>
      </c>
      <c r="J41" s="9">
        <v>53</v>
      </c>
      <c r="K41" s="9">
        <v>47</v>
      </c>
      <c r="L41" s="9">
        <v>50</v>
      </c>
      <c r="M41" s="9">
        <v>58</v>
      </c>
      <c r="N41" s="9">
        <v>56</v>
      </c>
      <c r="O41" s="9">
        <v>55.598019999999998</v>
      </c>
      <c r="P41" s="9">
        <v>53.393470000000001</v>
      </c>
      <c r="Q41" s="9">
        <v>47.910580000000003</v>
      </c>
      <c r="R41" s="72">
        <v>42.190370000000001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12">
        <v>361</v>
      </c>
      <c r="I42" s="12">
        <v>307</v>
      </c>
      <c r="J42" s="12">
        <v>259</v>
      </c>
      <c r="K42" s="12">
        <v>224</v>
      </c>
      <c r="L42" s="12">
        <v>203</v>
      </c>
      <c r="M42" s="12">
        <v>232</v>
      </c>
      <c r="N42" s="12">
        <v>229</v>
      </c>
      <c r="O42" s="12">
        <v>220.56780000000001</v>
      </c>
      <c r="P42" s="12">
        <v>214.2817</v>
      </c>
      <c r="Q42" s="12">
        <v>205.73589999999999</v>
      </c>
      <c r="R42" s="74">
        <v>185.44499999999999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16">
        <v>287</v>
      </c>
      <c r="I43" s="16">
        <v>342</v>
      </c>
      <c r="J43" s="16">
        <v>313</v>
      </c>
      <c r="K43" s="16">
        <v>280</v>
      </c>
      <c r="L43" s="16">
        <v>258</v>
      </c>
      <c r="M43" s="16">
        <v>266</v>
      </c>
      <c r="N43" s="16">
        <v>272</v>
      </c>
      <c r="O43" s="16">
        <v>275.2167</v>
      </c>
      <c r="P43" s="16">
        <v>262.62270000000001</v>
      </c>
      <c r="Q43" s="16">
        <v>255.0324</v>
      </c>
      <c r="R43" s="75">
        <v>245.05549999999999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12">
        <v>213</v>
      </c>
      <c r="I44" s="12">
        <v>248</v>
      </c>
      <c r="J44" s="12">
        <v>304</v>
      </c>
      <c r="K44" s="12">
        <v>282</v>
      </c>
      <c r="L44" s="12">
        <v>261</v>
      </c>
      <c r="M44" s="12">
        <v>257</v>
      </c>
      <c r="N44" s="12">
        <v>254</v>
      </c>
      <c r="O44" s="12">
        <v>252.00989999999999</v>
      </c>
      <c r="P44" s="12">
        <v>255.4452</v>
      </c>
      <c r="Q44" s="12">
        <v>244.0797</v>
      </c>
      <c r="R44" s="74">
        <v>237.21969999999999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12">
        <v>234</v>
      </c>
      <c r="I45" s="12">
        <v>245</v>
      </c>
      <c r="J45" s="12">
        <v>274</v>
      </c>
      <c r="K45" s="12">
        <v>321</v>
      </c>
      <c r="L45" s="12">
        <v>301</v>
      </c>
      <c r="M45" s="12">
        <v>281</v>
      </c>
      <c r="N45" s="12">
        <v>281</v>
      </c>
      <c r="O45" s="12">
        <v>259.46260000000001</v>
      </c>
      <c r="P45" s="12">
        <v>247.2259</v>
      </c>
      <c r="Q45" s="12">
        <v>250.8563</v>
      </c>
      <c r="R45" s="74">
        <v>239.83449999999999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12">
        <v>314</v>
      </c>
      <c r="I46" s="12">
        <v>269</v>
      </c>
      <c r="J46" s="12">
        <v>284</v>
      </c>
      <c r="K46" s="12">
        <v>311</v>
      </c>
      <c r="L46" s="12">
        <v>364</v>
      </c>
      <c r="M46" s="12">
        <v>334</v>
      </c>
      <c r="N46" s="12">
        <v>321</v>
      </c>
      <c r="O46" s="12">
        <v>300.96050000000002</v>
      </c>
      <c r="P46" s="12">
        <v>268.291</v>
      </c>
      <c r="Q46" s="12">
        <v>255.48410000000001</v>
      </c>
      <c r="R46" s="74">
        <v>259.42869999999999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12">
        <v>373</v>
      </c>
      <c r="I47" s="12">
        <v>324</v>
      </c>
      <c r="J47" s="12">
        <v>286</v>
      </c>
      <c r="K47" s="12">
        <v>302</v>
      </c>
      <c r="L47" s="12">
        <v>336</v>
      </c>
      <c r="M47" s="12">
        <v>395</v>
      </c>
      <c r="N47" s="12">
        <v>385</v>
      </c>
      <c r="O47" s="12">
        <v>341.33629999999999</v>
      </c>
      <c r="P47" s="12">
        <v>301.9393</v>
      </c>
      <c r="Q47" s="12">
        <v>269.06760000000003</v>
      </c>
      <c r="R47" s="74">
        <v>256.16890000000001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12">
        <v>302</v>
      </c>
      <c r="I48" s="12">
        <v>354</v>
      </c>
      <c r="J48" s="12">
        <v>307</v>
      </c>
      <c r="K48" s="12">
        <v>281</v>
      </c>
      <c r="L48" s="12">
        <v>303</v>
      </c>
      <c r="M48" s="12">
        <v>346</v>
      </c>
      <c r="N48" s="12">
        <v>376</v>
      </c>
      <c r="O48" s="12">
        <v>391.29579999999999</v>
      </c>
      <c r="P48" s="12">
        <v>334.68639999999999</v>
      </c>
      <c r="Q48" s="12">
        <v>296.21269999999998</v>
      </c>
      <c r="R48" s="74">
        <v>264.1157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16">
        <v>229</v>
      </c>
      <c r="I49" s="16">
        <v>262</v>
      </c>
      <c r="J49" s="16">
        <v>307</v>
      </c>
      <c r="K49" s="16">
        <v>281</v>
      </c>
      <c r="L49" s="16">
        <v>264</v>
      </c>
      <c r="M49" s="16">
        <v>294</v>
      </c>
      <c r="N49" s="16">
        <v>303</v>
      </c>
      <c r="O49" s="16">
        <v>326.64060000000001</v>
      </c>
      <c r="P49" s="16">
        <v>365.20830000000001</v>
      </c>
      <c r="Q49" s="16">
        <v>312.44889999999998</v>
      </c>
      <c r="R49" s="75">
        <v>276.58260000000001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12">
        <v>153</v>
      </c>
      <c r="I50" s="12">
        <v>157</v>
      </c>
      <c r="J50" s="12">
        <v>176</v>
      </c>
      <c r="K50" s="12">
        <v>232</v>
      </c>
      <c r="L50" s="12">
        <v>222</v>
      </c>
      <c r="M50" s="12">
        <v>231</v>
      </c>
      <c r="N50" s="12">
        <v>240</v>
      </c>
      <c r="O50" s="12">
        <v>251.53479999999999</v>
      </c>
      <c r="P50" s="12">
        <v>273.80779999999999</v>
      </c>
      <c r="Q50" s="12">
        <v>306.35640000000001</v>
      </c>
      <c r="R50" s="74">
        <v>262.26769999999999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12">
        <v>92</v>
      </c>
      <c r="I51" s="12">
        <v>95</v>
      </c>
      <c r="J51" s="12">
        <v>93</v>
      </c>
      <c r="K51" s="12">
        <v>119</v>
      </c>
      <c r="L51" s="12">
        <v>160</v>
      </c>
      <c r="M51" s="12">
        <v>173</v>
      </c>
      <c r="N51" s="12">
        <v>163</v>
      </c>
      <c r="O51" s="12">
        <v>154.41229999999999</v>
      </c>
      <c r="P51" s="12">
        <v>161.88999999999999</v>
      </c>
      <c r="Q51" s="12">
        <v>176.6019</v>
      </c>
      <c r="R51" s="74">
        <v>197.76419999999999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12">
        <v>46</v>
      </c>
      <c r="I52" s="12">
        <v>52</v>
      </c>
      <c r="J52" s="12">
        <v>55</v>
      </c>
      <c r="K52" s="12">
        <v>60</v>
      </c>
      <c r="L52" s="12">
        <v>78</v>
      </c>
      <c r="M52" s="12">
        <v>120</v>
      </c>
      <c r="N52" s="12">
        <v>131</v>
      </c>
      <c r="O52" s="12">
        <v>107.85420000000001</v>
      </c>
      <c r="P52" s="12">
        <v>94.312719999999999</v>
      </c>
      <c r="Q52" s="12">
        <v>98.921710000000004</v>
      </c>
      <c r="R52" s="74">
        <v>107.9444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12">
        <v>20</v>
      </c>
      <c r="I53" s="12">
        <v>25</v>
      </c>
      <c r="J53" s="12">
        <v>26</v>
      </c>
      <c r="K53" s="12">
        <v>29</v>
      </c>
      <c r="L53" s="12">
        <v>34</v>
      </c>
      <c r="M53" s="12">
        <v>51</v>
      </c>
      <c r="N53" s="12">
        <v>54</v>
      </c>
      <c r="O53" s="12">
        <v>64.821920000000006</v>
      </c>
      <c r="P53" s="12">
        <v>54.986249999999998</v>
      </c>
      <c r="Q53" s="12">
        <v>48.222380000000001</v>
      </c>
      <c r="R53" s="74">
        <v>50.516750000000002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12">
        <v>7</v>
      </c>
      <c r="I54" s="12">
        <v>8</v>
      </c>
      <c r="J54" s="12">
        <v>10</v>
      </c>
      <c r="K54" s="12">
        <v>12</v>
      </c>
      <c r="L54" s="12">
        <v>14</v>
      </c>
      <c r="M54" s="12">
        <v>19</v>
      </c>
      <c r="N54" s="12">
        <v>22</v>
      </c>
      <c r="O54" s="12">
        <v>23.422899999999998</v>
      </c>
      <c r="P54" s="12">
        <v>28.020119999999999</v>
      </c>
      <c r="Q54" s="12">
        <v>23.894749999999998</v>
      </c>
      <c r="R54" s="74">
        <v>21.137270000000001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12">
        <v>2</v>
      </c>
      <c r="I55" s="12">
        <v>3</v>
      </c>
      <c r="J55" s="12">
        <v>3</v>
      </c>
      <c r="K55" s="12">
        <v>4</v>
      </c>
      <c r="L55" s="12">
        <v>6</v>
      </c>
      <c r="M55" s="12">
        <v>8</v>
      </c>
      <c r="N55" s="12">
        <v>9</v>
      </c>
      <c r="O55" s="12">
        <v>9.6356750000000009</v>
      </c>
      <c r="P55" s="12">
        <v>11.09341</v>
      </c>
      <c r="Q55" s="12">
        <v>13.370189999999999</v>
      </c>
      <c r="R55" s="74">
        <v>13.71003</v>
      </c>
    </row>
    <row r="56" spans="1:18">
      <c r="A56" s="213"/>
      <c r="B56" s="19"/>
      <c r="C56" s="65">
        <v>20</v>
      </c>
      <c r="D56" s="65" t="s">
        <v>14</v>
      </c>
      <c r="E56" s="65">
        <v>64</v>
      </c>
      <c r="F56" s="216" t="s">
        <v>17</v>
      </c>
      <c r="G56" s="214"/>
      <c r="H56" s="20">
        <v>2466</v>
      </c>
      <c r="I56" s="20">
        <v>2508</v>
      </c>
      <c r="J56" s="20">
        <v>2510</v>
      </c>
      <c r="K56" s="20">
        <v>2514</v>
      </c>
      <c r="L56" s="20">
        <v>2512</v>
      </c>
      <c r="M56" s="20">
        <v>2636</v>
      </c>
      <c r="N56" s="20">
        <v>2661</v>
      </c>
      <c r="O56" s="20">
        <v>2619.0250000000001</v>
      </c>
      <c r="P56" s="20">
        <v>2523.5079999999998</v>
      </c>
      <c r="Q56" s="20">
        <v>2395.2739999999999</v>
      </c>
      <c r="R56" s="71">
        <v>2226.1179999999999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21">
        <v>6601.1885320041902</v>
      </c>
      <c r="I57" s="20">
        <v>6686.2735860766197</v>
      </c>
      <c r="J57" s="20">
        <v>6554.3715861402397</v>
      </c>
      <c r="K57" s="20">
        <v>6489.4660068878602</v>
      </c>
      <c r="L57" s="20">
        <v>6479.3152014960797</v>
      </c>
      <c r="M57" s="20">
        <v>6724.0178781927407</v>
      </c>
      <c r="N57" s="20">
        <v>6696.6631980140801</v>
      </c>
      <c r="O57" s="20">
        <v>6532.49</v>
      </c>
      <c r="P57" s="20">
        <v>6255.3330000000005</v>
      </c>
      <c r="Q57" s="20">
        <v>5946.7749999999996</v>
      </c>
      <c r="R57" s="71">
        <v>5587.9920000000002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22">
        <v>143.8757619417897</v>
      </c>
      <c r="I58" s="9">
        <v>130.43251212752131</v>
      </c>
      <c r="J58" s="9">
        <v>106.4243626340258</v>
      </c>
      <c r="K58" s="9">
        <v>89.376183521880108</v>
      </c>
      <c r="L58" s="9">
        <v>97.108389268642199</v>
      </c>
      <c r="M58" s="9">
        <v>108.29879522728291</v>
      </c>
      <c r="N58" s="9">
        <v>106.3199474539651</v>
      </c>
      <c r="O58" s="9">
        <v>103.86881</v>
      </c>
      <c r="P58" s="9">
        <v>98.684290000000004</v>
      </c>
      <c r="Q58" s="9">
        <v>87.398780000000002</v>
      </c>
      <c r="R58" s="72">
        <v>75.336579999999998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23">
        <v>731.12544856344698</v>
      </c>
      <c r="I59" s="12">
        <v>622.96756438776606</v>
      </c>
      <c r="J59" s="12">
        <v>519.06135024248601</v>
      </c>
      <c r="K59" s="12">
        <v>442.64319407884796</v>
      </c>
      <c r="L59" s="12">
        <v>399.18605777462903</v>
      </c>
      <c r="M59" s="12">
        <v>445.537905057307</v>
      </c>
      <c r="N59" s="12">
        <v>437.40568394951697</v>
      </c>
      <c r="O59" s="12">
        <v>415.57839999999999</v>
      </c>
      <c r="P59" s="12">
        <v>393.34069999999997</v>
      </c>
      <c r="Q59" s="12">
        <v>373.78679999999997</v>
      </c>
      <c r="R59" s="74">
        <v>331.11529999999999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24">
        <v>705.23676263932907</v>
      </c>
      <c r="I60" s="16">
        <v>816.71614703674595</v>
      </c>
      <c r="J60" s="16">
        <v>709.31563186569099</v>
      </c>
      <c r="K60" s="16">
        <v>615.36258160733098</v>
      </c>
      <c r="L60" s="16">
        <v>545.91046744907703</v>
      </c>
      <c r="M60" s="16">
        <v>540.28361782018999</v>
      </c>
      <c r="N60" s="16">
        <v>538.90656604520598</v>
      </c>
      <c r="O60" s="16">
        <v>538.19939999999997</v>
      </c>
      <c r="P60" s="16">
        <v>508.0591</v>
      </c>
      <c r="Q60" s="16">
        <v>481.05829999999997</v>
      </c>
      <c r="R60" s="75">
        <v>457.18039999999996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23">
        <v>599.51034369006607</v>
      </c>
      <c r="I61" s="12">
        <v>671.53181831627103</v>
      </c>
      <c r="J61" s="12">
        <v>771.01042344585801</v>
      </c>
      <c r="K61" s="12">
        <v>679.76393374703707</v>
      </c>
      <c r="L61" s="12">
        <v>600.45435553946595</v>
      </c>
      <c r="M61" s="12">
        <v>557.47494964944201</v>
      </c>
      <c r="N61" s="12">
        <v>536.32416466817494</v>
      </c>
      <c r="O61" s="12">
        <v>525.3442</v>
      </c>
      <c r="P61" s="12">
        <v>520.73500000000001</v>
      </c>
      <c r="Q61" s="12">
        <v>492.04110000000003</v>
      </c>
      <c r="R61" s="74">
        <v>466.14319999999998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23">
        <v>610.95461986670205</v>
      </c>
      <c r="I62" s="12">
        <v>632.68254527415593</v>
      </c>
      <c r="J62" s="12">
        <v>686.995524370618</v>
      </c>
      <c r="K62" s="12">
        <v>780.76177726062406</v>
      </c>
      <c r="L62" s="12">
        <v>696.284296942487</v>
      </c>
      <c r="M62" s="12">
        <v>626.08771571388002</v>
      </c>
      <c r="N62" s="12">
        <v>611.43166671995903</v>
      </c>
      <c r="O62" s="12">
        <v>559.10239999999999</v>
      </c>
      <c r="P62" s="12">
        <v>522.80610000000001</v>
      </c>
      <c r="Q62" s="12">
        <v>519.16190000000006</v>
      </c>
      <c r="R62" s="74">
        <v>491.12299999999999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23">
        <v>752.0769671196299</v>
      </c>
      <c r="I63" s="12">
        <v>642.58421151998209</v>
      </c>
      <c r="J63" s="12">
        <v>663.25918530803096</v>
      </c>
      <c r="K63" s="12">
        <v>719.90803045167797</v>
      </c>
      <c r="L63" s="12">
        <v>826.863003014367</v>
      </c>
      <c r="M63" s="12">
        <v>731.92077044170901</v>
      </c>
      <c r="N63" s="12">
        <v>689.581438967591</v>
      </c>
      <c r="O63" s="12">
        <v>641.92329999999993</v>
      </c>
      <c r="P63" s="12">
        <v>565.43319999999994</v>
      </c>
      <c r="Q63" s="12">
        <v>529.08220000000006</v>
      </c>
      <c r="R63" s="74">
        <v>526.12709999999993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23">
        <v>879.202252893832</v>
      </c>
      <c r="I64" s="12">
        <v>752.34909240010802</v>
      </c>
      <c r="J64" s="12">
        <v>651.98928580751294</v>
      </c>
      <c r="K64" s="12">
        <v>676.82260387570796</v>
      </c>
      <c r="L64" s="12">
        <v>742.76464999892892</v>
      </c>
      <c r="M64" s="12">
        <v>858.08598177004501</v>
      </c>
      <c r="N64" s="12">
        <v>830.93332604497095</v>
      </c>
      <c r="O64" s="12">
        <v>732.82580000000007</v>
      </c>
      <c r="P64" s="12">
        <v>640.62889999999993</v>
      </c>
      <c r="Q64" s="12">
        <v>564.57759999999996</v>
      </c>
      <c r="R64" s="74">
        <v>528.71360000000004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23">
        <v>726.71283801888899</v>
      </c>
      <c r="I65" s="12">
        <v>843.06859246786507</v>
      </c>
      <c r="J65" s="12">
        <v>719.737903848261</v>
      </c>
      <c r="K65" s="12">
        <v>637.75575272869605</v>
      </c>
      <c r="L65" s="12">
        <v>671.148166833289</v>
      </c>
      <c r="M65" s="12">
        <v>749.95966757927295</v>
      </c>
      <c r="N65" s="12">
        <v>809.08945208987893</v>
      </c>
      <c r="O65" s="12">
        <v>843.13599999999997</v>
      </c>
      <c r="P65" s="12">
        <v>717.37249999999995</v>
      </c>
      <c r="Q65" s="12">
        <v>627.66849999999999</v>
      </c>
      <c r="R65" s="74">
        <v>553.69260000000008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24">
        <v>590.07807752272993</v>
      </c>
      <c r="I66" s="16">
        <v>659.83981223732599</v>
      </c>
      <c r="J66" s="16">
        <v>765.91642541575106</v>
      </c>
      <c r="K66" s="16">
        <v>673.48910893356106</v>
      </c>
      <c r="L66" s="16">
        <v>608.604254703641</v>
      </c>
      <c r="M66" s="16">
        <v>653.53360049392597</v>
      </c>
      <c r="N66" s="16">
        <v>665.80981425361006</v>
      </c>
      <c r="O66" s="16">
        <v>717.49239999999998</v>
      </c>
      <c r="P66" s="16">
        <v>805.70209999999997</v>
      </c>
      <c r="Q66" s="16">
        <v>686.08529999999996</v>
      </c>
      <c r="R66" s="75">
        <v>600.82259999999997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23">
        <v>419.30300585013504</v>
      </c>
      <c r="I67" s="12">
        <v>423.82619108671497</v>
      </c>
      <c r="J67" s="12">
        <v>460.11108077241204</v>
      </c>
      <c r="K67" s="12">
        <v>595.11484573060602</v>
      </c>
      <c r="L67" s="12">
        <v>550.81109966960798</v>
      </c>
      <c r="M67" s="12">
        <v>539.15354326680904</v>
      </c>
      <c r="N67" s="12">
        <v>550.78643067698101</v>
      </c>
      <c r="O67" s="12">
        <v>576.41949999999997</v>
      </c>
      <c r="P67" s="12">
        <v>626.79639999999995</v>
      </c>
      <c r="Q67" s="12">
        <v>704.63679999999999</v>
      </c>
      <c r="R67" s="74">
        <v>600.66779999999994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23">
        <v>251.9808882255208</v>
      </c>
      <c r="I68" s="12">
        <v>263.52491357828848</v>
      </c>
      <c r="J68" s="12">
        <v>254.93805238287609</v>
      </c>
      <c r="K68" s="12">
        <v>308.24715614271997</v>
      </c>
      <c r="L68" s="12">
        <v>409.08385181615301</v>
      </c>
      <c r="M68" s="12">
        <v>420.58558821608597</v>
      </c>
      <c r="N68" s="12">
        <v>391.80975450517599</v>
      </c>
      <c r="O68" s="12">
        <v>371.03520000000003</v>
      </c>
      <c r="P68" s="12">
        <v>388.12810000000002</v>
      </c>
      <c r="Q68" s="12">
        <v>423.08460000000002</v>
      </c>
      <c r="R68" s="74">
        <v>476.35929999999996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23">
        <v>117.42542401029351</v>
      </c>
      <c r="I69" s="12">
        <v>139.2548645837519</v>
      </c>
      <c r="J69" s="12">
        <v>143.1868755463662</v>
      </c>
      <c r="K69" s="12">
        <v>153.24531458436729</v>
      </c>
      <c r="L69" s="12">
        <v>195.1211362521189</v>
      </c>
      <c r="M69" s="12">
        <v>298.20669470937099</v>
      </c>
      <c r="N69" s="12">
        <v>317.73904574096002</v>
      </c>
      <c r="O69" s="12">
        <v>262.33120000000002</v>
      </c>
      <c r="P69" s="12">
        <v>229.57771</v>
      </c>
      <c r="Q69" s="12">
        <v>240.78910000000002</v>
      </c>
      <c r="R69" s="74">
        <v>263.0883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23">
        <v>50.780973818943501</v>
      </c>
      <c r="I70" s="12">
        <v>59.648256421263305</v>
      </c>
      <c r="J70" s="12">
        <v>69.628630508160597</v>
      </c>
      <c r="K70" s="12">
        <v>76.329737834095994</v>
      </c>
      <c r="L70" s="12">
        <v>86.289131704461795</v>
      </c>
      <c r="M70" s="12">
        <v>127.23412447063271</v>
      </c>
      <c r="N70" s="12">
        <v>133.03105349703961</v>
      </c>
      <c r="O70" s="12">
        <v>162.37927999999988</v>
      </c>
      <c r="P70" s="12">
        <v>138.14648999999989</v>
      </c>
      <c r="Q70" s="12">
        <v>121.56122000000001</v>
      </c>
      <c r="R70" s="74">
        <v>127.89695999999989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23">
        <v>17.940184491016822</v>
      </c>
      <c r="I71" s="12">
        <v>19.886425028568929</v>
      </c>
      <c r="J71" s="12">
        <v>25.852409731329722</v>
      </c>
      <c r="K71" s="12">
        <v>30.7407700195869</v>
      </c>
      <c r="L71" s="12">
        <v>35.762641326689497</v>
      </c>
      <c r="M71" s="12">
        <v>47.754217811350003</v>
      </c>
      <c r="N71" s="12">
        <v>55.651599669351199</v>
      </c>
      <c r="O71" s="12">
        <v>59.142859999999999</v>
      </c>
      <c r="P71" s="12">
        <v>72.314830000000001</v>
      </c>
      <c r="Q71" s="12">
        <v>61.843170000000001</v>
      </c>
      <c r="R71" s="74">
        <v>55.009749999999997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23">
        <v>4.9849833518641002</v>
      </c>
      <c r="I72" s="12">
        <v>7.9606396102915999</v>
      </c>
      <c r="J72" s="12">
        <v>6.9444442608685</v>
      </c>
      <c r="K72" s="12">
        <v>9.9050163711185597</v>
      </c>
      <c r="L72" s="12">
        <v>13.923699202518179</v>
      </c>
      <c r="M72" s="12">
        <v>19.900705965437858</v>
      </c>
      <c r="N72" s="12">
        <v>21.843253731692229</v>
      </c>
      <c r="O72" s="12">
        <v>23.711654000000003</v>
      </c>
      <c r="P72" s="12">
        <v>27.60735</v>
      </c>
      <c r="Q72" s="12">
        <v>33.99971</v>
      </c>
      <c r="R72" s="74">
        <v>34.71555</v>
      </c>
    </row>
    <row r="73" spans="1:18">
      <c r="A73" s="213"/>
      <c r="B73" s="19"/>
      <c r="C73" s="65">
        <v>20</v>
      </c>
      <c r="D73" s="65" t="s">
        <v>14</v>
      </c>
      <c r="E73" s="65">
        <v>64</v>
      </c>
      <c r="F73" s="216" t="s">
        <v>17</v>
      </c>
      <c r="G73" s="214"/>
      <c r="H73" s="21">
        <v>6014.2003161647599</v>
      </c>
      <c r="I73" s="20">
        <v>6065.5659747269301</v>
      </c>
      <c r="J73" s="20">
        <v>5947.39681107662</v>
      </c>
      <c r="K73" s="20">
        <v>5821.6218284140896</v>
      </c>
      <c r="L73" s="20">
        <v>5642.0263519255004</v>
      </c>
      <c r="M73" s="20">
        <v>5702.0377517925799</v>
      </c>
      <c r="N73" s="20">
        <v>5670.2685434158802</v>
      </c>
      <c r="O73" s="20">
        <v>5550.0209999999997</v>
      </c>
      <c r="P73" s="20">
        <v>5300.8739999999998</v>
      </c>
      <c r="Q73" s="20">
        <v>4978.0990000000002</v>
      </c>
      <c r="R73" s="71">
        <v>4555.585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21">
        <v>64.811467995809835</v>
      </c>
      <c r="I74" s="20">
        <v>79.726413923380278</v>
      </c>
      <c r="J74" s="20">
        <v>95.628413859760258</v>
      </c>
      <c r="K74" s="20">
        <v>144.5339931121398</v>
      </c>
      <c r="L74" s="20">
        <v>150.68479850392032</v>
      </c>
      <c r="M74" s="20">
        <v>179.98212180725932</v>
      </c>
      <c r="N74" s="20">
        <v>205.33680198591992</v>
      </c>
      <c r="O74" s="20">
        <v>242.74499999999989</v>
      </c>
      <c r="P74" s="20">
        <v>300.95899999999983</v>
      </c>
      <c r="Q74" s="20">
        <v>358.19700000000012</v>
      </c>
      <c r="R74" s="71">
        <v>413.78099999999995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22">
        <v>2.1242380582102953</v>
      </c>
      <c r="I75" s="9">
        <v>1.5674878724786936</v>
      </c>
      <c r="J75" s="9">
        <v>1.5756373659742025</v>
      </c>
      <c r="K75" s="9">
        <v>1.6238164781198918</v>
      </c>
      <c r="L75" s="9">
        <v>2.891610731357801</v>
      </c>
      <c r="M75" s="9">
        <v>2.7012047727170909</v>
      </c>
      <c r="N75" s="9">
        <v>2.6800525460349007</v>
      </c>
      <c r="O75" s="9">
        <v>3.8425900000000013</v>
      </c>
      <c r="P75" s="9">
        <v>4.6153099999999938</v>
      </c>
      <c r="Q75" s="9">
        <v>5.0796899999999994</v>
      </c>
      <c r="R75" s="72">
        <v>6.0592900000000043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23">
        <v>8.8745514365530198</v>
      </c>
      <c r="I76" s="12">
        <v>6.0324356122339395</v>
      </c>
      <c r="J76" s="12">
        <v>6.9386497575139856</v>
      </c>
      <c r="K76" s="12">
        <v>9.3568059211520449</v>
      </c>
      <c r="L76" s="12">
        <v>17.813942225370965</v>
      </c>
      <c r="M76" s="12">
        <v>28.462094942693</v>
      </c>
      <c r="N76" s="12">
        <v>25.59431605048303</v>
      </c>
      <c r="O76" s="12">
        <v>29.841400000000021</v>
      </c>
      <c r="P76" s="12">
        <v>37.572200000000009</v>
      </c>
      <c r="Q76" s="12">
        <v>39.516500000000008</v>
      </c>
      <c r="R76" s="74">
        <v>40.677700000000016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24">
        <v>11.763237360670928</v>
      </c>
      <c r="I77" s="16">
        <v>10.283852963254049</v>
      </c>
      <c r="J77" s="16">
        <v>11.684368134309011</v>
      </c>
      <c r="K77" s="16">
        <v>16.637418392669019</v>
      </c>
      <c r="L77" s="16">
        <v>24.089532550922968</v>
      </c>
      <c r="M77" s="16">
        <v>33.716382179810012</v>
      </c>
      <c r="N77" s="16">
        <v>41.093433954794023</v>
      </c>
      <c r="O77" s="16">
        <v>49.919899999999984</v>
      </c>
      <c r="P77" s="16">
        <v>54.823799999999039</v>
      </c>
      <c r="Q77" s="16">
        <v>63.31940000000003</v>
      </c>
      <c r="R77" s="75">
        <v>65.474500000000035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23">
        <v>10.489656309933935</v>
      </c>
      <c r="I78" s="12">
        <v>9.4681816837289716</v>
      </c>
      <c r="J78" s="12">
        <v>10.989576554141991</v>
      </c>
      <c r="K78" s="12">
        <v>15.236066252962928</v>
      </c>
      <c r="L78" s="12">
        <v>21.545644460534049</v>
      </c>
      <c r="M78" s="12">
        <v>27.52505035055799</v>
      </c>
      <c r="N78" s="12">
        <v>33.675835331825056</v>
      </c>
      <c r="O78" s="12">
        <v>42.527000000000044</v>
      </c>
      <c r="P78" s="12">
        <v>56.501899999999978</v>
      </c>
      <c r="Q78" s="12">
        <v>61.13779999999997</v>
      </c>
      <c r="R78" s="74">
        <v>69.298000000000002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23">
        <v>8.0453801332979538</v>
      </c>
      <c r="I79" s="12">
        <v>10.317454725844073</v>
      </c>
      <c r="J79" s="12">
        <v>14.004475629382</v>
      </c>
      <c r="K79" s="12">
        <v>23.238222739375942</v>
      </c>
      <c r="L79" s="12">
        <v>18.715703057512997</v>
      </c>
      <c r="M79" s="12">
        <v>20.912284286119984</v>
      </c>
      <c r="N79" s="12">
        <v>24.568333280040974</v>
      </c>
      <c r="O79" s="12">
        <v>30.753799999999046</v>
      </c>
      <c r="P79" s="12">
        <v>42.656399999999962</v>
      </c>
      <c r="Q79" s="12">
        <v>55.989799999999946</v>
      </c>
      <c r="R79" s="74">
        <v>60.31940000000003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23">
        <v>6.9230328803701013</v>
      </c>
      <c r="I80" s="12">
        <v>9.415788480017909</v>
      </c>
      <c r="J80" s="12">
        <v>12.740814691969035</v>
      </c>
      <c r="K80" s="12">
        <v>20.091969548322027</v>
      </c>
      <c r="L80" s="12">
        <v>17.136996985633004</v>
      </c>
      <c r="M80" s="12">
        <v>17.07922955829099</v>
      </c>
      <c r="N80" s="12">
        <v>20.418561032409002</v>
      </c>
      <c r="O80" s="12">
        <v>23.108800000000087</v>
      </c>
      <c r="P80" s="12">
        <v>30.572200000000066</v>
      </c>
      <c r="Q80" s="12">
        <v>42.139999999999986</v>
      </c>
      <c r="R80" s="74">
        <v>55.124000000000024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23">
        <v>5.7977471061680035</v>
      </c>
      <c r="I81" s="12">
        <v>10.65090759989198</v>
      </c>
      <c r="J81" s="12">
        <v>10.010714192487058</v>
      </c>
      <c r="K81" s="12">
        <v>16.177396124292045</v>
      </c>
      <c r="L81" s="12">
        <v>15.235350001071083</v>
      </c>
      <c r="M81" s="12">
        <v>14.914018229954991</v>
      </c>
      <c r="N81" s="12">
        <v>16.066673955029046</v>
      </c>
      <c r="O81" s="12">
        <v>17.99389999999994</v>
      </c>
      <c r="P81" s="12">
        <v>22.490800000000036</v>
      </c>
      <c r="Q81" s="12">
        <v>29.692700000000059</v>
      </c>
      <c r="R81" s="74">
        <v>40.856299999999919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23">
        <v>4.2871619811110122</v>
      </c>
      <c r="I82" s="12">
        <v>9.9314075321349264</v>
      </c>
      <c r="J82" s="12">
        <v>10.262096151739001</v>
      </c>
      <c r="K82" s="12">
        <v>12.244247271303948</v>
      </c>
      <c r="L82" s="12">
        <v>11.851833166711003</v>
      </c>
      <c r="M82" s="12">
        <v>13.040332420727054</v>
      </c>
      <c r="N82" s="12">
        <v>14.910547910121068</v>
      </c>
      <c r="O82" s="12">
        <v>15.055700000000002</v>
      </c>
      <c r="P82" s="12">
        <v>16.89140000000009</v>
      </c>
      <c r="Q82" s="12">
        <v>21.188400000000001</v>
      </c>
      <c r="R82" s="74">
        <v>28.058499999999867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24">
        <v>2.9219224772700727</v>
      </c>
      <c r="I83" s="16">
        <v>6.1601877626740134</v>
      </c>
      <c r="J83" s="16">
        <v>9.0835745842489359</v>
      </c>
      <c r="K83" s="16">
        <v>12.510891066438944</v>
      </c>
      <c r="L83" s="16">
        <v>8.3957452963589958</v>
      </c>
      <c r="M83" s="16">
        <v>9.4663995060740262</v>
      </c>
      <c r="N83" s="16">
        <v>11.190185746389943</v>
      </c>
      <c r="O83" s="16">
        <v>12.514700000000062</v>
      </c>
      <c r="P83" s="16">
        <v>13.375</v>
      </c>
      <c r="Q83" s="16">
        <v>15.09170000000006</v>
      </c>
      <c r="R83" s="75">
        <v>19.098100000000045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23">
        <v>1.6969941498649632</v>
      </c>
      <c r="I84" s="12">
        <v>3.1738089132850291</v>
      </c>
      <c r="J84" s="12">
        <v>4.8889192275879623</v>
      </c>
      <c r="K84" s="12">
        <v>9.8851542693939791</v>
      </c>
      <c r="L84" s="12">
        <v>6.1889003303920163</v>
      </c>
      <c r="M84" s="12">
        <v>5.846456733190962</v>
      </c>
      <c r="N84" s="12">
        <v>7.2135693230189872</v>
      </c>
      <c r="O84" s="12">
        <v>8.6965000000000146</v>
      </c>
      <c r="P84" s="12">
        <v>10.435200000000009</v>
      </c>
      <c r="Q84" s="12">
        <v>11.203399999999988</v>
      </c>
      <c r="R84" s="74">
        <v>12.725800000000049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23">
        <v>1.0191117744791995</v>
      </c>
      <c r="I85" s="12">
        <v>1.4750864217115236</v>
      </c>
      <c r="J85" s="12">
        <v>2.0619476171239057</v>
      </c>
      <c r="K85" s="12">
        <v>4.7528438572800269</v>
      </c>
      <c r="L85" s="12">
        <v>3.9161481838469854</v>
      </c>
      <c r="M85" s="12">
        <v>3.4144117839140335</v>
      </c>
      <c r="N85" s="12">
        <v>4.190245494824012</v>
      </c>
      <c r="O85" s="12">
        <v>4.5311999999999557</v>
      </c>
      <c r="P85" s="12">
        <v>6.07650000000001</v>
      </c>
      <c r="Q85" s="12">
        <v>7.3448999999999955</v>
      </c>
      <c r="R85" s="74">
        <v>7.9195000000000277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23">
        <v>0.5745759897064886</v>
      </c>
      <c r="I86" s="12">
        <v>0.74513541624810387</v>
      </c>
      <c r="J86" s="12">
        <v>0.81312445363380448</v>
      </c>
      <c r="K86" s="12">
        <v>1.7546854156327072</v>
      </c>
      <c r="L86" s="12">
        <v>1.8788637478810983</v>
      </c>
      <c r="M86" s="12">
        <v>1.7933052906290072</v>
      </c>
      <c r="N86" s="12">
        <v>2.2609542590399769</v>
      </c>
      <c r="O86" s="12">
        <v>2.3818999999999733</v>
      </c>
      <c r="P86" s="12">
        <v>2.9334900000000061</v>
      </c>
      <c r="Q86" s="12">
        <v>3.9669999999999845</v>
      </c>
      <c r="R86" s="74">
        <v>4.8159999999999741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23">
        <v>0.21902618105649907</v>
      </c>
      <c r="I87" s="12">
        <v>0.35174357873669493</v>
      </c>
      <c r="J87" s="12">
        <v>0.3713694918394026</v>
      </c>
      <c r="K87" s="12">
        <v>0.67026216590400622</v>
      </c>
      <c r="L87" s="12">
        <v>0.71086829553820507</v>
      </c>
      <c r="M87" s="12">
        <v>0.76587552936729253</v>
      </c>
      <c r="N87" s="12">
        <v>0.96894650296039231</v>
      </c>
      <c r="O87" s="12">
        <v>1.0951200000001222</v>
      </c>
      <c r="P87" s="12">
        <v>1.3527100000001155</v>
      </c>
      <c r="Q87" s="12">
        <v>1.6723799999999898</v>
      </c>
      <c r="R87" s="74">
        <v>2.2729400000001192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23">
        <v>5.9815508983177779E-2</v>
      </c>
      <c r="I88" s="12">
        <v>0.11357497143107054</v>
      </c>
      <c r="J88" s="12">
        <v>0.14759026867027814</v>
      </c>
      <c r="K88" s="12">
        <v>0.25922998041309953</v>
      </c>
      <c r="L88" s="12">
        <v>0.23735867331050287</v>
      </c>
      <c r="M88" s="12">
        <v>0.24578218864999712</v>
      </c>
      <c r="N88" s="12">
        <v>0.3484003306488006</v>
      </c>
      <c r="O88" s="12">
        <v>0.35065000000000168</v>
      </c>
      <c r="P88" s="12">
        <v>0.47489000000000203</v>
      </c>
      <c r="Q88" s="12">
        <v>0.59066999999999581</v>
      </c>
      <c r="R88" s="74">
        <v>0.73416000000000281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23">
        <v>1.5016648135899757E-2</v>
      </c>
      <c r="I89" s="12">
        <v>3.9360389708400056E-2</v>
      </c>
      <c r="J89" s="12">
        <v>5.5555739131500026E-2</v>
      </c>
      <c r="K89" s="12">
        <v>9.4983628881440296E-2</v>
      </c>
      <c r="L89" s="12">
        <v>7.6300797481820837E-2</v>
      </c>
      <c r="M89" s="12">
        <v>9.9294034562142031E-2</v>
      </c>
      <c r="N89" s="12">
        <v>0.15674626830777072</v>
      </c>
      <c r="O89" s="12">
        <v>0.13191599999999681</v>
      </c>
      <c r="P89" s="12">
        <v>0.18733999999999895</v>
      </c>
      <c r="Q89" s="12">
        <v>0.26283000000000101</v>
      </c>
      <c r="R89" s="74">
        <v>0.34705999999999904</v>
      </c>
    </row>
    <row r="90" spans="1:18">
      <c r="A90" s="213"/>
      <c r="B90" s="19"/>
      <c r="C90" s="65">
        <v>20</v>
      </c>
      <c r="D90" s="65" t="s">
        <v>14</v>
      </c>
      <c r="E90" s="65">
        <v>64</v>
      </c>
      <c r="F90" s="216" t="s">
        <v>17</v>
      </c>
      <c r="G90" s="214"/>
      <c r="H90" s="21">
        <v>60.799683835240103</v>
      </c>
      <c r="I90" s="20">
        <v>75.434025273069892</v>
      </c>
      <c r="J90" s="20">
        <v>90.603188923380003</v>
      </c>
      <c r="K90" s="20">
        <v>135.37817158591042</v>
      </c>
      <c r="L90" s="20">
        <v>140.97364807449958</v>
      </c>
      <c r="M90" s="20">
        <v>170.96224820742009</v>
      </c>
      <c r="N90" s="20">
        <v>194.73145658411977</v>
      </c>
      <c r="O90" s="20">
        <v>230.41200000000026</v>
      </c>
      <c r="P90" s="20">
        <v>285.31900000000041</v>
      </c>
      <c r="Q90" s="20">
        <v>339.27899999999954</v>
      </c>
      <c r="R90" s="71">
        <v>391.63299999999981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914F-F5BB-4689-A432-18306DE72971}">
  <sheetPr codeName="Sheet5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L53" sqref="L53"/>
      <selection pane="topRight" activeCell="L53" sqref="L53"/>
      <selection pane="bottomLeft" activeCell="L53" sqref="L53"/>
      <selection pane="bottomRight"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71</v>
      </c>
      <c r="S1" s="69"/>
    </row>
    <row r="2" spans="1:19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69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60" t="s">
        <v>22</v>
      </c>
      <c r="I5" s="60" t="s">
        <v>3</v>
      </c>
      <c r="J5" s="60" t="s">
        <v>23</v>
      </c>
      <c r="K5" s="60" t="s">
        <v>5</v>
      </c>
      <c r="L5" s="60" t="s">
        <v>24</v>
      </c>
      <c r="M5" s="60" t="s">
        <v>25</v>
      </c>
      <c r="N5" s="60" t="s">
        <v>26</v>
      </c>
      <c r="O5" s="60" t="s">
        <v>27</v>
      </c>
      <c r="P5" s="60" t="s">
        <v>28</v>
      </c>
      <c r="Q5" s="60" t="s">
        <v>29</v>
      </c>
      <c r="R5" s="62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63.168759999999999</v>
      </c>
      <c r="P6" s="47">
        <v>64.427719999999994</v>
      </c>
      <c r="Q6" s="47">
        <v>65.70317</v>
      </c>
      <c r="R6" s="80">
        <v>66.961870000000005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19.694680000000002</v>
      </c>
      <c r="P7" s="44">
        <v>20.207059999999998</v>
      </c>
      <c r="Q7" s="44">
        <v>20.461449999999999</v>
      </c>
      <c r="R7" s="81">
        <v>20.839569999999998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77.37418000000001</v>
      </c>
      <c r="P8" s="45">
        <v>78.88882000000001</v>
      </c>
      <c r="Q8" s="45">
        <v>79.648150000000001</v>
      </c>
      <c r="R8" s="82">
        <v>80.425110000000004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92.217010000000002</v>
      </c>
      <c r="P9" s="46">
        <v>93.301360000000003</v>
      </c>
      <c r="Q9" s="46">
        <v>94.126810000000006</v>
      </c>
      <c r="R9" s="83">
        <v>94.763480000000001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89.856110000000001</v>
      </c>
      <c r="P10" s="45">
        <v>92.263769999999994</v>
      </c>
      <c r="Q10" s="45">
        <v>94.368110000000001</v>
      </c>
      <c r="R10" s="82">
        <v>95.783819999999992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88.577449999999999</v>
      </c>
      <c r="P11" s="45">
        <v>90.219650000000001</v>
      </c>
      <c r="Q11" s="45">
        <v>91.4605099999999</v>
      </c>
      <c r="R11" s="82">
        <v>92.683660000000003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89.216939999999994</v>
      </c>
      <c r="P12" s="45">
        <v>90.32056</v>
      </c>
      <c r="Q12" s="45">
        <v>91.153090000000006</v>
      </c>
      <c r="R12" s="82">
        <v>91.926419999999993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89.546170000000004</v>
      </c>
      <c r="P13" s="45">
        <v>90.778030000000001</v>
      </c>
      <c r="Q13" s="45">
        <v>91.830389999999994</v>
      </c>
      <c r="R13" s="82">
        <v>92.923009999999891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88.641679999999994</v>
      </c>
      <c r="P14" s="45">
        <v>90.003750000000011</v>
      </c>
      <c r="Q14" s="45">
        <v>91.163089999999997</v>
      </c>
      <c r="R14" s="82">
        <v>92.393159999999995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86.244500000000002</v>
      </c>
      <c r="P15" s="46">
        <v>88.290469999999999</v>
      </c>
      <c r="Q15" s="46">
        <v>90.082700000000003</v>
      </c>
      <c r="R15" s="83">
        <v>91.745480000000001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76.214079999999996</v>
      </c>
      <c r="P16" s="45">
        <v>79.716070000000002</v>
      </c>
      <c r="Q16" s="45">
        <v>82.304390000000012</v>
      </c>
      <c r="R16" s="82">
        <v>84.59778999999989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56.5137</v>
      </c>
      <c r="P17" s="45">
        <v>62.508690000000001</v>
      </c>
      <c r="Q17" s="45">
        <v>67.878070000000008</v>
      </c>
      <c r="R17" s="82">
        <v>72.565399999999997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35.84554</v>
      </c>
      <c r="P18" s="45">
        <v>40.924569999999996</v>
      </c>
      <c r="Q18" s="45">
        <v>45.892049999999998</v>
      </c>
      <c r="R18" s="82">
        <v>51.016209999999994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22.11375</v>
      </c>
      <c r="P19" s="45">
        <v>24.266159999999999</v>
      </c>
      <c r="Q19" s="45">
        <v>27.680860000000003</v>
      </c>
      <c r="R19" s="82">
        <v>31.015470000000001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10.74926</v>
      </c>
      <c r="P20" s="45">
        <v>13.330780000000001</v>
      </c>
      <c r="Q20" s="45">
        <v>14.815719999999999</v>
      </c>
      <c r="R20" s="82">
        <v>16.865629999999999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3.6287100000000003</v>
      </c>
      <c r="P21" s="45">
        <v>4.5050300000000005</v>
      </c>
      <c r="Q21" s="45">
        <v>5.7233000000000001</v>
      </c>
      <c r="R21" s="82">
        <v>6.5161399999999894</v>
      </c>
    </row>
    <row r="22" spans="1:18">
      <c r="A22" s="213"/>
      <c r="B22" s="19"/>
      <c r="C22" s="61">
        <v>20</v>
      </c>
      <c r="D22" s="61" t="s">
        <v>14</v>
      </c>
      <c r="E22" s="61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86.542739999999995</v>
      </c>
      <c r="P22" s="47">
        <v>88.128219999999999</v>
      </c>
      <c r="Q22" s="47">
        <v>89.369829999999894</v>
      </c>
      <c r="R22" s="80">
        <v>90.826070000000001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71.909940000000006</v>
      </c>
      <c r="P23" s="47">
        <v>72.485399999999998</v>
      </c>
      <c r="Q23" s="47">
        <v>73.199389999999994</v>
      </c>
      <c r="R23" s="80">
        <v>73.933160000000001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18.473189999999999</v>
      </c>
      <c r="P24" s="44">
        <v>19.320709999999998</v>
      </c>
      <c r="Q24" s="44">
        <v>19.611249999999998</v>
      </c>
      <c r="R24" s="81">
        <v>19.985859999999999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75.01176000000001</v>
      </c>
      <c r="P25" s="45">
        <v>76.517110000000002</v>
      </c>
      <c r="Q25" s="45">
        <v>77.053830000000005</v>
      </c>
      <c r="R25" s="82">
        <v>77.630980000000008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94.712739999999997</v>
      </c>
      <c r="P26" s="46">
        <v>95.089590000000001</v>
      </c>
      <c r="Q26" s="46">
        <v>95.305819999999997</v>
      </c>
      <c r="R26" s="83">
        <v>95.503399999999999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95.577829999999992</v>
      </c>
      <c r="P27" s="45">
        <v>95.351370000000003</v>
      </c>
      <c r="Q27" s="45">
        <v>95.340450000000004</v>
      </c>
      <c r="R27" s="82">
        <v>95.341369999999998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95.748689999999996</v>
      </c>
      <c r="P28" s="45">
        <v>95.538039999999995</v>
      </c>
      <c r="Q28" s="45">
        <v>95.524699999999996</v>
      </c>
      <c r="R28" s="82">
        <v>95.49718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96.132269999999991</v>
      </c>
      <c r="P29" s="45">
        <v>96.136169999999993</v>
      </c>
      <c r="Q29" s="45">
        <v>96.184289999999891</v>
      </c>
      <c r="R29" s="82">
        <v>96.243549999999999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95.776060000000001</v>
      </c>
      <c r="P30" s="45">
        <v>95.835009999999997</v>
      </c>
      <c r="Q30" s="45">
        <v>95.823230000000009</v>
      </c>
      <c r="R30" s="82">
        <v>95.825610000000012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94.994590000000002</v>
      </c>
      <c r="P31" s="45">
        <v>95.138570000000001</v>
      </c>
      <c r="Q31" s="45">
        <v>95.225909999999999</v>
      </c>
      <c r="R31" s="82">
        <v>95.27449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94.120869999999996</v>
      </c>
      <c r="P32" s="46">
        <v>94.121169999999992</v>
      </c>
      <c r="Q32" s="46">
        <v>94.209730000000008</v>
      </c>
      <c r="R32" s="83">
        <v>94.280560000000008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86.634750000000011</v>
      </c>
      <c r="P33" s="45">
        <v>88.454449999999994</v>
      </c>
      <c r="Q33" s="45">
        <v>89.390799999999999</v>
      </c>
      <c r="R33" s="82">
        <v>90.315480000000008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69.887339999999995</v>
      </c>
      <c r="P34" s="45">
        <v>74.330300000000008</v>
      </c>
      <c r="Q34" s="45">
        <v>78.001919999999998</v>
      </c>
      <c r="R34" s="82">
        <v>80.784760000000006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47.207810000000002</v>
      </c>
      <c r="P35" s="45">
        <v>53.365969999999997</v>
      </c>
      <c r="Q35" s="45">
        <v>58.219010000000004</v>
      </c>
      <c r="R35" s="82">
        <v>63.060439999999993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28.598499999999998</v>
      </c>
      <c r="P36" s="45">
        <v>32.25656</v>
      </c>
      <c r="Q36" s="45">
        <v>36.474259999999994</v>
      </c>
      <c r="R36" s="82">
        <v>39.80509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15.416130000000001</v>
      </c>
      <c r="P37" s="45">
        <v>18.088850000000001</v>
      </c>
      <c r="Q37" s="45">
        <v>20.394459999999999</v>
      </c>
      <c r="R37" s="82">
        <v>23.05077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6.8334799999999998</v>
      </c>
      <c r="P38" s="45">
        <v>8.0627300000000002</v>
      </c>
      <c r="Q38" s="45">
        <v>9.4583700000000004</v>
      </c>
      <c r="R38" s="82">
        <v>10.66038</v>
      </c>
    </row>
    <row r="39" spans="1:18">
      <c r="A39" s="213"/>
      <c r="B39" s="19"/>
      <c r="C39" s="61">
        <v>20</v>
      </c>
      <c r="D39" s="61" t="s">
        <v>14</v>
      </c>
      <c r="E39" s="61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92.491739999999993</v>
      </c>
      <c r="P39" s="47">
        <v>92.738050000000001</v>
      </c>
      <c r="Q39" s="47">
        <v>92.829260000000005</v>
      </c>
      <c r="R39" s="80">
        <v>93.186909999999997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55.017309999999995</v>
      </c>
      <c r="P40" s="47">
        <v>56.92062</v>
      </c>
      <c r="Q40" s="47">
        <v>58.727629999999998</v>
      </c>
      <c r="R40" s="80">
        <v>60.479190000000003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20.974889999999998</v>
      </c>
      <c r="P41" s="44">
        <v>21.134330000000002</v>
      </c>
      <c r="Q41" s="44">
        <v>21.34807</v>
      </c>
      <c r="R41" s="81">
        <v>21.73095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79.848290000000006</v>
      </c>
      <c r="P42" s="45">
        <v>81.352450000000005</v>
      </c>
      <c r="Q42" s="45">
        <v>82.337410000000006</v>
      </c>
      <c r="R42" s="82">
        <v>83.309870000000004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89.581900000000005</v>
      </c>
      <c r="P43" s="46">
        <v>91.409050000000008</v>
      </c>
      <c r="Q43" s="46">
        <v>92.888480000000001</v>
      </c>
      <c r="R43" s="83">
        <v>93.98751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83.804820000000007</v>
      </c>
      <c r="P44" s="45">
        <v>88.995009999999994</v>
      </c>
      <c r="Q44" s="45">
        <v>93.336330000000004</v>
      </c>
      <c r="R44" s="82">
        <v>96.249929999999893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81.098849999999999</v>
      </c>
      <c r="P45" s="45">
        <v>84.606999999999999</v>
      </c>
      <c r="Q45" s="45">
        <v>87.166780000000003</v>
      </c>
      <c r="R45" s="82">
        <v>89.704309999999992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82.116569999999996</v>
      </c>
      <c r="P46" s="45">
        <v>84.284060000000011</v>
      </c>
      <c r="Q46" s="45">
        <v>85.868480000000005</v>
      </c>
      <c r="R46" s="82">
        <v>87.386189999999999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83.159959999999998</v>
      </c>
      <c r="P47" s="45">
        <v>85.607669999999999</v>
      </c>
      <c r="Q47" s="45">
        <v>87.703429999999997</v>
      </c>
      <c r="R47" s="82">
        <v>89.886859999999999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82.163820000000001</v>
      </c>
      <c r="P48" s="45">
        <v>84.764430000000004</v>
      </c>
      <c r="Q48" s="45">
        <v>87.027320000000003</v>
      </c>
      <c r="R48" s="82">
        <v>89.42747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78.343410000000006</v>
      </c>
      <c r="P49" s="46">
        <v>82.392600000000002</v>
      </c>
      <c r="Q49" s="46">
        <v>85.90343</v>
      </c>
      <c r="R49" s="83">
        <v>89.183089999999993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65.971409999999992</v>
      </c>
      <c r="P50" s="45">
        <v>71.076830000000001</v>
      </c>
      <c r="Q50" s="45">
        <v>75.234889999999993</v>
      </c>
      <c r="R50" s="82">
        <v>78.883319999999998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43.814039999999999</v>
      </c>
      <c r="P51" s="45">
        <v>51.187530000000002</v>
      </c>
      <c r="Q51" s="45">
        <v>58.110390000000002</v>
      </c>
      <c r="R51" s="82">
        <v>64.555490000000006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25.612580000000001</v>
      </c>
      <c r="P52" s="45">
        <v>29.615399999999998</v>
      </c>
      <c r="Q52" s="45">
        <v>34.565370000000001</v>
      </c>
      <c r="R52" s="82">
        <v>39.843420000000002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16.721969999999999</v>
      </c>
      <c r="P53" s="45">
        <v>17.553100000000001</v>
      </c>
      <c r="Q53" s="45">
        <v>20.199059999999999</v>
      </c>
      <c r="R53" s="82">
        <v>23.43356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7.41038</v>
      </c>
      <c r="P54" s="45">
        <v>9.7728800000000007</v>
      </c>
      <c r="Q54" s="45">
        <v>10.59423</v>
      </c>
      <c r="R54" s="82">
        <v>12.103990000000001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2.0789200000000001</v>
      </c>
      <c r="P55" s="45">
        <v>2.7243300000000001</v>
      </c>
      <c r="Q55" s="45">
        <v>3.7532799999999997</v>
      </c>
      <c r="R55" s="82">
        <v>4.3436700000000004</v>
      </c>
    </row>
    <row r="56" spans="1:18">
      <c r="A56" s="213"/>
      <c r="B56" s="19"/>
      <c r="C56" s="61">
        <v>20</v>
      </c>
      <c r="D56" s="61" t="s">
        <v>14</v>
      </c>
      <c r="E56" s="61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80.437060000000002</v>
      </c>
      <c r="P56" s="47">
        <v>83.383759999999995</v>
      </c>
      <c r="Q56" s="47">
        <v>85.799509999999998</v>
      </c>
      <c r="R56" s="80">
        <v>88.38288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62.665116289546717</v>
      </c>
      <c r="P57" s="47">
        <v>63.750665330711477</v>
      </c>
      <c r="Q57" s="47">
        <v>64.844395479223209</v>
      </c>
      <c r="R57" s="80">
        <v>65.928879384994772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19.40330499345901</v>
      </c>
      <c r="P58" s="44">
        <v>19.796227443314223</v>
      </c>
      <c r="Q58" s="44">
        <v>19.885087518238791</v>
      </c>
      <c r="R58" s="81">
        <v>19.956354532140612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77.057213437392008</v>
      </c>
      <c r="P59" s="45">
        <v>78.345304763150125</v>
      </c>
      <c r="Q59" s="45">
        <v>78.874564720442734</v>
      </c>
      <c r="R59" s="82">
        <v>79.370108999911565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92.326952019878419</v>
      </c>
      <c r="P60" s="46">
        <v>93.265278131411279</v>
      </c>
      <c r="Q60" s="46">
        <v>93.935751401148138</v>
      </c>
      <c r="R60" s="83">
        <v>94.447470550834481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89.809886482079165</v>
      </c>
      <c r="P61" s="45">
        <v>92.195678856588387</v>
      </c>
      <c r="Q61" s="45">
        <v>94.332948205950757</v>
      </c>
      <c r="R61" s="82">
        <v>95.741732402554121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88.614460399747699</v>
      </c>
      <c r="P62" s="45">
        <v>90.20457447754319</v>
      </c>
      <c r="Q62" s="45">
        <v>91.390573282229212</v>
      </c>
      <c r="R62" s="82">
        <v>92.600704802121911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89.256829311938134</v>
      </c>
      <c r="P63" s="45">
        <v>90.284267658219903</v>
      </c>
      <c r="Q63" s="45">
        <v>90.999751735409902</v>
      </c>
      <c r="R63" s="82">
        <v>91.658548249290149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89.626200855743193</v>
      </c>
      <c r="P64" s="45">
        <v>90.861520298856362</v>
      </c>
      <c r="Q64" s="45">
        <v>91.904313615021266</v>
      </c>
      <c r="R64" s="82">
        <v>93.001429078440225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88.70165793316734</v>
      </c>
      <c r="P65" s="45">
        <v>90.059074250432715</v>
      </c>
      <c r="Q65" s="45">
        <v>91.210028759560274</v>
      </c>
      <c r="R65" s="82">
        <v>92.428889842671879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86.352678142743258</v>
      </c>
      <c r="P66" s="46">
        <v>88.386156059225627</v>
      </c>
      <c r="Q66" s="46">
        <v>90.198767016807977</v>
      </c>
      <c r="R66" s="83">
        <v>91.896106945985892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76.28889657684627</v>
      </c>
      <c r="P67" s="45">
        <v>79.836112261400231</v>
      </c>
      <c r="Q67" s="45">
        <v>82.424650679353533</v>
      </c>
      <c r="R67" s="82">
        <v>84.760296664896757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56.525787061536093</v>
      </c>
      <c r="P68" s="45">
        <v>62.593279804041543</v>
      </c>
      <c r="Q68" s="45">
        <v>68.041035220016681</v>
      </c>
      <c r="R68" s="82">
        <v>72.761285736160701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35.804685932669059</v>
      </c>
      <c r="P69" s="45">
        <v>40.898595213820251</v>
      </c>
      <c r="Q69" s="45">
        <v>45.894251935711431</v>
      </c>
      <c r="R69" s="82">
        <v>51.062934729504605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22.093043107025732</v>
      </c>
      <c r="P70" s="45">
        <v>24.237374673843764</v>
      </c>
      <c r="Q70" s="45">
        <v>27.656584730723193</v>
      </c>
      <c r="R70" s="82">
        <v>30.999872501424449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10.742188284522301</v>
      </c>
      <c r="P71" s="45">
        <v>13.33094158018239</v>
      </c>
      <c r="Q71" s="45">
        <v>14.823518195413357</v>
      </c>
      <c r="R71" s="82">
        <v>16.894660847957834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3.6222090273920413</v>
      </c>
      <c r="P72" s="45">
        <v>4.4997067365997552</v>
      </c>
      <c r="Q72" s="45">
        <v>5.7216349380955611</v>
      </c>
      <c r="R72" s="82">
        <v>6.5179754638357501</v>
      </c>
    </row>
    <row r="73" spans="1:18">
      <c r="A73" s="213"/>
      <c r="B73" s="19"/>
      <c r="C73" s="61">
        <v>20</v>
      </c>
      <c r="D73" s="61" t="s">
        <v>14</v>
      </c>
      <c r="E73" s="61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86.533403836358261</v>
      </c>
      <c r="P73" s="47">
        <v>88.065084892254276</v>
      </c>
      <c r="Q73" s="47">
        <v>89.232262241460319</v>
      </c>
      <c r="R73" s="80">
        <v>90.647676612013328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80.569829985566273</v>
      </c>
      <c r="P74" s="47">
        <v>82.82728199161707</v>
      </c>
      <c r="Q74" s="47">
        <v>84.652622769083521</v>
      </c>
      <c r="R74" s="80">
        <v>85.770557551143199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31.981151533421453</v>
      </c>
      <c r="P75" s="44">
        <v>33.897247076833722</v>
      </c>
      <c r="Q75" s="44">
        <v>35.922557811703349</v>
      </c>
      <c r="R75" s="81">
        <v>37.954430074341552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82.038191081729778</v>
      </c>
      <c r="P76" s="45">
        <v>84.902599099692694</v>
      </c>
      <c r="Q76" s="45">
        <v>87.381645777217145</v>
      </c>
      <c r="R76" s="82">
        <v>89.5014628776688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91.065816551717091</v>
      </c>
      <c r="P77" s="46">
        <v>93.626037901847241</v>
      </c>
      <c r="Q77" s="46">
        <v>95.535323457988156</v>
      </c>
      <c r="R77" s="83">
        <v>96.904970543429954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90.429415056673847</v>
      </c>
      <c r="P78" s="45">
        <v>92.895046058336334</v>
      </c>
      <c r="Q78" s="45">
        <v>94.651933190375232</v>
      </c>
      <c r="R78" s="82">
        <v>96.067183284892678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87.911714770798483</v>
      </c>
      <c r="P79" s="45">
        <v>90.403410187051364</v>
      </c>
      <c r="Q79" s="45">
        <v>92.106048741909945</v>
      </c>
      <c r="R79" s="82">
        <v>93.3527162542387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88.142780882413803</v>
      </c>
      <c r="P80" s="45">
        <v>90.976739152722104</v>
      </c>
      <c r="Q80" s="45">
        <v>93.045815826076122</v>
      </c>
      <c r="R80" s="82">
        <v>94.44264291187045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86.432559964823014</v>
      </c>
      <c r="P81" s="45">
        <v>88.495615585481929</v>
      </c>
      <c r="Q81" s="45">
        <v>90.469448215910504</v>
      </c>
      <c r="R81" s="82">
        <v>91.934035917749242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85.454374422447515</v>
      </c>
      <c r="P82" s="45">
        <v>87.768204255655917</v>
      </c>
      <c r="Q82" s="45">
        <v>89.833678762637405</v>
      </c>
      <c r="R82" s="82">
        <v>91.713007736944121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80.475746033340954</v>
      </c>
      <c r="P83" s="46">
        <v>82.916373067426576</v>
      </c>
      <c r="Q83" s="46">
        <v>85.14549449159955</v>
      </c>
      <c r="R83" s="83">
        <v>87.282277435663843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71.499225164034357</v>
      </c>
      <c r="P84" s="45">
        <v>72.932499948879354</v>
      </c>
      <c r="Q84" s="45">
        <v>75.16645832801872</v>
      </c>
      <c r="R84" s="82">
        <v>77.323625691387221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55.478700970055087</v>
      </c>
      <c r="P85" s="45">
        <v>56.926079053355728</v>
      </c>
      <c r="Q85" s="45">
        <v>58.300958111811553</v>
      </c>
      <c r="R85" s="82">
        <v>60.494096325618315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41.021103683314294</v>
      </c>
      <c r="P86" s="45">
        <v>43.217381073767896</v>
      </c>
      <c r="Q86" s="45">
        <v>45.743021464320009</v>
      </c>
      <c r="R86" s="82">
        <v>48.216206106513717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26.062364857174252</v>
      </c>
      <c r="P87" s="45">
        <v>27.968724577422034</v>
      </c>
      <c r="Q87" s="45">
        <v>29.849450989362968</v>
      </c>
      <c r="R87" s="82">
        <v>32.078011091033659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12.245112834731781</v>
      </c>
      <c r="P88" s="45">
        <v>13.298979969343568</v>
      </c>
      <c r="Q88" s="45">
        <v>13.81170567868274</v>
      </c>
      <c r="R88" s="82">
        <v>14.277516615334623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5.4707395498395242</v>
      </c>
      <c r="P89" s="45">
        <v>5.7377330927213448</v>
      </c>
      <c r="Q89" s="45">
        <v>6.0622496662217848</v>
      </c>
      <c r="R89" s="82">
        <v>6.2289425613947582</v>
      </c>
    </row>
    <row r="90" spans="1:18">
      <c r="A90" s="213"/>
      <c r="B90" s="19"/>
      <c r="C90" s="61">
        <v>20</v>
      </c>
      <c r="D90" s="61" t="s">
        <v>14</v>
      </c>
      <c r="E90" s="61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86.765861168437524</v>
      </c>
      <c r="P90" s="47">
        <v>89.298878029571853</v>
      </c>
      <c r="Q90" s="47">
        <v>91.397401847386263</v>
      </c>
      <c r="R90" s="80">
        <v>92.907902759764951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4BE-4623-4BD0-8FBD-B06CC9AF21E6}">
  <sheetPr codeName="Sheet6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L53" sqref="L53"/>
      <selection pane="topRight" activeCell="L53" sqref="L53"/>
      <selection pane="bottomLeft" activeCell="L53" sqref="L53"/>
      <selection pane="bottomRight"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72</v>
      </c>
    </row>
    <row r="2" spans="1:19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64" t="s">
        <v>22</v>
      </c>
      <c r="I5" s="64" t="s">
        <v>3</v>
      </c>
      <c r="J5" s="64" t="s">
        <v>23</v>
      </c>
      <c r="K5" s="64" t="s">
        <v>5</v>
      </c>
      <c r="L5" s="64" t="s">
        <v>24</v>
      </c>
      <c r="M5" s="64" t="s">
        <v>25</v>
      </c>
      <c r="N5" s="64" t="s">
        <v>26</v>
      </c>
      <c r="O5" s="64" t="s">
        <v>27</v>
      </c>
      <c r="P5" s="64" t="s">
        <v>28</v>
      </c>
      <c r="Q5" s="64" t="s">
        <v>29</v>
      </c>
      <c r="R5" s="63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62.956140000000005</v>
      </c>
      <c r="P6" s="47">
        <v>63.921510000000005</v>
      </c>
      <c r="Q6" s="47">
        <v>64.310599999999994</v>
      </c>
      <c r="R6" s="80">
        <v>64.448809999999995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19.723199999999999</v>
      </c>
      <c r="P7" s="44">
        <v>19.93422</v>
      </c>
      <c r="Q7" s="44">
        <v>19.59244</v>
      </c>
      <c r="R7" s="81">
        <v>19.602530000000002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77.187359999999998</v>
      </c>
      <c r="P8" s="45">
        <v>77.774969999999996</v>
      </c>
      <c r="Q8" s="45">
        <v>77.08890000000001</v>
      </c>
      <c r="R8" s="82">
        <v>76.972179999999994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91.734200000000001</v>
      </c>
      <c r="P9" s="46">
        <v>92.596879999999999</v>
      </c>
      <c r="Q9" s="46">
        <v>93.090419999999995</v>
      </c>
      <c r="R9" s="83">
        <v>93.540310000000005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89.493970000000004</v>
      </c>
      <c r="P10" s="45">
        <v>92.501389999999901</v>
      </c>
      <c r="Q10" s="45">
        <v>94.268169999999998</v>
      </c>
      <c r="R10" s="82">
        <v>95.203890000000001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88.343519999999998</v>
      </c>
      <c r="P11" s="45">
        <v>89.912679999999995</v>
      </c>
      <c r="Q11" s="45">
        <v>90.612260000000006</v>
      </c>
      <c r="R11" s="82">
        <v>91.339110000000005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89.062600000000003</v>
      </c>
      <c r="P12" s="45">
        <v>89.959479999999999</v>
      </c>
      <c r="Q12" s="45">
        <v>90.257019999999997</v>
      </c>
      <c r="R12" s="82">
        <v>90.592690000000005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89.502939999999995</v>
      </c>
      <c r="P13" s="45">
        <v>90.511269999999996</v>
      </c>
      <c r="Q13" s="45">
        <v>90.853790000000004</v>
      </c>
      <c r="R13" s="82">
        <v>91.26746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88.613349999999997</v>
      </c>
      <c r="P14" s="45">
        <v>89.838939999999994</v>
      </c>
      <c r="Q14" s="45">
        <v>90.299180000000007</v>
      </c>
      <c r="R14" s="82">
        <v>90.797849999999997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86.147300000000001</v>
      </c>
      <c r="P15" s="46">
        <v>88.179749999999999</v>
      </c>
      <c r="Q15" s="46">
        <v>89.079629999999995</v>
      </c>
      <c r="R15" s="83">
        <v>89.777569999999997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76.613979999999998</v>
      </c>
      <c r="P16" s="45">
        <v>80.758980000000008</v>
      </c>
      <c r="Q16" s="45">
        <v>83.132369999999995</v>
      </c>
      <c r="R16" s="82">
        <v>84.730859999999993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55.473910000000004</v>
      </c>
      <c r="P17" s="45">
        <v>60.000520000000002</v>
      </c>
      <c r="Q17" s="45">
        <v>62.986489999999897</v>
      </c>
      <c r="R17" s="82">
        <v>65.013010000000008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34.780460000000005</v>
      </c>
      <c r="P18" s="45">
        <v>38.003749999999997</v>
      </c>
      <c r="Q18" s="45">
        <v>40.066230000000004</v>
      </c>
      <c r="R18" s="82">
        <v>42.344569999999997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22.110789999999998</v>
      </c>
      <c r="P19" s="45">
        <v>23.56795</v>
      </c>
      <c r="Q19" s="45">
        <v>25.758950000000002</v>
      </c>
      <c r="R19" s="82">
        <v>27.192110000000003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10.749409999999999</v>
      </c>
      <c r="P20" s="45">
        <v>13.32884</v>
      </c>
      <c r="Q20" s="45">
        <v>14.41384</v>
      </c>
      <c r="R20" s="82">
        <v>15.743599999999999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3.6284100000000001</v>
      </c>
      <c r="P21" s="45">
        <v>4.5042299999999997</v>
      </c>
      <c r="Q21" s="45">
        <v>5.7218799999999996</v>
      </c>
      <c r="R21" s="82">
        <v>6.3596299999999895</v>
      </c>
    </row>
    <row r="22" spans="1:18">
      <c r="A22" s="213"/>
      <c r="B22" s="19"/>
      <c r="C22" s="65">
        <v>20</v>
      </c>
      <c r="D22" s="65" t="s">
        <v>14</v>
      </c>
      <c r="E22" s="65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86.429490000000001</v>
      </c>
      <c r="P22" s="47">
        <v>87.986730000000009</v>
      </c>
      <c r="Q22" s="47">
        <v>88.639870000000002</v>
      </c>
      <c r="R22" s="80">
        <v>89.459219999999888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71.734729999999999</v>
      </c>
      <c r="P23" s="47">
        <v>71.805329999999998</v>
      </c>
      <c r="Q23" s="47">
        <v>71.626279999999994</v>
      </c>
      <c r="R23" s="80">
        <v>71.386130000000009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18.552720000000001</v>
      </c>
      <c r="P24" s="44">
        <v>18.849419999999999</v>
      </c>
      <c r="Q24" s="44">
        <v>18.02805</v>
      </c>
      <c r="R24" s="81">
        <v>17.783460000000002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75.017240000000001</v>
      </c>
      <c r="P25" s="45">
        <v>75.48424</v>
      </c>
      <c r="Q25" s="45">
        <v>74.206540000000004</v>
      </c>
      <c r="R25" s="82">
        <v>73.746949999999998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94.619119999999995</v>
      </c>
      <c r="P26" s="46">
        <v>94.742050000000006</v>
      </c>
      <c r="Q26" s="46">
        <v>94.57535</v>
      </c>
      <c r="R26" s="83">
        <v>94.541850000000011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95.51437</v>
      </c>
      <c r="P27" s="45">
        <v>95.472430000000003</v>
      </c>
      <c r="Q27" s="45">
        <v>95.815119999999993</v>
      </c>
      <c r="R27" s="82">
        <v>95.966629999999995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95.726849999999999</v>
      </c>
      <c r="P28" s="45">
        <v>95.687269999999998</v>
      </c>
      <c r="Q28" s="45">
        <v>95.958160000000007</v>
      </c>
      <c r="R28" s="82">
        <v>96.073180000000008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96.118269999999896</v>
      </c>
      <c r="P29" s="45">
        <v>96.122259999999997</v>
      </c>
      <c r="Q29" s="45">
        <v>96.171940000000006</v>
      </c>
      <c r="R29" s="82">
        <v>96.21069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95.779889999999995</v>
      </c>
      <c r="P30" s="45">
        <v>95.811710000000005</v>
      </c>
      <c r="Q30" s="45">
        <v>95.767539999999997</v>
      </c>
      <c r="R30" s="82">
        <v>95.763149999999996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95.00376</v>
      </c>
      <c r="P31" s="45">
        <v>95.035800000000009</v>
      </c>
      <c r="Q31" s="45">
        <v>94.904350000000008</v>
      </c>
      <c r="R31" s="82">
        <v>94.812809999999999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94.123260000000002</v>
      </c>
      <c r="P32" s="46">
        <v>94.068860000000001</v>
      </c>
      <c r="Q32" s="46">
        <v>93.998309999999989</v>
      </c>
      <c r="R32" s="83">
        <v>93.906319999999994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86.814840000000004</v>
      </c>
      <c r="P33" s="45">
        <v>88.774720000000002</v>
      </c>
      <c r="Q33" s="45">
        <v>89.543130000000005</v>
      </c>
      <c r="R33" s="82">
        <v>90.374759999999995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69.09272</v>
      </c>
      <c r="P34" s="45">
        <v>71.741150000000005</v>
      </c>
      <c r="Q34" s="45">
        <v>73.121650000000002</v>
      </c>
      <c r="R34" s="82">
        <v>74.307699999999997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45.359369999999998</v>
      </c>
      <c r="P35" s="45">
        <v>47.936839999999997</v>
      </c>
      <c r="Q35" s="45">
        <v>48.199330000000003</v>
      </c>
      <c r="R35" s="82">
        <v>49.66874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28.594380000000001</v>
      </c>
      <c r="P36" s="45">
        <v>30.984669999999998</v>
      </c>
      <c r="Q36" s="45">
        <v>32.75009</v>
      </c>
      <c r="R36" s="82">
        <v>32.936520000000002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15.41629</v>
      </c>
      <c r="P37" s="45">
        <v>18.086040000000001</v>
      </c>
      <c r="Q37" s="45">
        <v>19.59149</v>
      </c>
      <c r="R37" s="82">
        <v>20.699310000000001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6.8331600000000003</v>
      </c>
      <c r="P38" s="45">
        <v>8.0621899999999993</v>
      </c>
      <c r="Q38" s="45">
        <v>9.4575700000000005</v>
      </c>
      <c r="R38" s="82">
        <v>10.243069999999999</v>
      </c>
    </row>
    <row r="39" spans="1:18">
      <c r="A39" s="213"/>
      <c r="B39" s="19"/>
      <c r="C39" s="65">
        <v>20</v>
      </c>
      <c r="D39" s="65" t="s">
        <v>14</v>
      </c>
      <c r="E39" s="65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92.495639999999995</v>
      </c>
      <c r="P39" s="47">
        <v>92.656050000000008</v>
      </c>
      <c r="Q39" s="47">
        <v>92.550409999999999</v>
      </c>
      <c r="R39" s="80">
        <v>92.78600999999999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54.76981</v>
      </c>
      <c r="P40" s="47">
        <v>56.57638</v>
      </c>
      <c r="Q40" s="47">
        <v>57.503059999999891</v>
      </c>
      <c r="R40" s="80">
        <v>57.997730000000004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20.949960000000001</v>
      </c>
      <c r="P41" s="44">
        <v>21.06908</v>
      </c>
      <c r="Q41" s="44">
        <v>21.223849999999999</v>
      </c>
      <c r="R41" s="81">
        <v>21.501840000000001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79.460090000000008</v>
      </c>
      <c r="P42" s="45">
        <v>80.154489999999996</v>
      </c>
      <c r="Q42" s="45">
        <v>80.076760000000007</v>
      </c>
      <c r="R42" s="82">
        <v>80.302019999999999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88.68817</v>
      </c>
      <c r="P43" s="46">
        <v>90.326880000000003</v>
      </c>
      <c r="Q43" s="46">
        <v>91.530789999999996</v>
      </c>
      <c r="R43" s="83">
        <v>92.489949999999993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83.1267899999999</v>
      </c>
      <c r="P44" s="45">
        <v>89.356020000000001</v>
      </c>
      <c r="Q44" s="45">
        <v>92.626649999999998</v>
      </c>
      <c r="R44" s="82">
        <v>94.400350000000003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80.64376</v>
      </c>
      <c r="P45" s="45">
        <v>83.818600000000004</v>
      </c>
      <c r="Q45" s="45">
        <v>84.964399999999998</v>
      </c>
      <c r="R45" s="82">
        <v>86.326000000000008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81.818129999999996</v>
      </c>
      <c r="P46" s="45">
        <v>83.562619999999995</v>
      </c>
      <c r="Q46" s="45">
        <v>84.04419</v>
      </c>
      <c r="R46" s="82">
        <v>84.684370000000001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83.068489999999898</v>
      </c>
      <c r="P47" s="45">
        <v>85.092010000000002</v>
      </c>
      <c r="Q47" s="45">
        <v>85.774969999999897</v>
      </c>
      <c r="R47" s="82">
        <v>86.56492999999999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82.097250000000003</v>
      </c>
      <c r="P48" s="45">
        <v>84.536320000000003</v>
      </c>
      <c r="Q48" s="45">
        <v>85.611320000000006</v>
      </c>
      <c r="R48" s="82">
        <v>86.665360000000007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78.146289999999993</v>
      </c>
      <c r="P49" s="46">
        <v>82.222799999999992</v>
      </c>
      <c r="Q49" s="46">
        <v>84.098680000000002</v>
      </c>
      <c r="R49" s="83">
        <v>85.604309999999899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66.587370000000007</v>
      </c>
      <c r="P50" s="45">
        <v>72.834189999999992</v>
      </c>
      <c r="Q50" s="45">
        <v>76.736890000000002</v>
      </c>
      <c r="R50" s="82">
        <v>79.090139999999991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42.541430000000005</v>
      </c>
      <c r="P51" s="45">
        <v>48.756909999999998</v>
      </c>
      <c r="Q51" s="45">
        <v>53.207899999999995</v>
      </c>
      <c r="R51" s="82">
        <v>55.955190000000002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25.253009999999996</v>
      </c>
      <c r="P52" s="45">
        <v>28.974630000000001</v>
      </c>
      <c r="Q52" s="45">
        <v>32.59308</v>
      </c>
      <c r="R52" s="82">
        <v>35.550319999999999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16.71997</v>
      </c>
      <c r="P53" s="45">
        <v>17.336860000000001</v>
      </c>
      <c r="Q53" s="45">
        <v>19.810569999999998</v>
      </c>
      <c r="R53" s="82">
        <v>22.236979999999999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7.41052</v>
      </c>
      <c r="P54" s="45">
        <v>9.7715899999999891</v>
      </c>
      <c r="Q54" s="45">
        <v>10.495849999999999</v>
      </c>
      <c r="R54" s="82">
        <v>11.92845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2.07863</v>
      </c>
      <c r="P55" s="45">
        <v>2.7234099999999999</v>
      </c>
      <c r="Q55" s="45">
        <v>3.7515399999999999</v>
      </c>
      <c r="R55" s="82">
        <v>4.3238799999999999</v>
      </c>
    </row>
    <row r="56" spans="1:18">
      <c r="A56" s="213"/>
      <c r="B56" s="19"/>
      <c r="C56" s="65">
        <v>20</v>
      </c>
      <c r="D56" s="65" t="s">
        <v>14</v>
      </c>
      <c r="E56" s="65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80.203569999999999</v>
      </c>
      <c r="P56" s="47">
        <v>83.181049999999999</v>
      </c>
      <c r="Q56" s="47">
        <v>84.603989999999996</v>
      </c>
      <c r="R56" s="80">
        <v>86.016379999999998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62.473171242650594</v>
      </c>
      <c r="P57" s="47">
        <v>63.301349333995525</v>
      </c>
      <c r="Q57" s="47">
        <v>63.523001850937163</v>
      </c>
      <c r="R57" s="80">
        <v>63.481084607529759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19.45028269015225</v>
      </c>
      <c r="P58" s="44">
        <v>19.566848662084173</v>
      </c>
      <c r="Q58" s="44">
        <v>19.085297718544027</v>
      </c>
      <c r="R58" s="81">
        <v>18.848933142489248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76.976783533564515</v>
      </c>
      <c r="P59" s="45">
        <v>77.417553595548341</v>
      </c>
      <c r="Q59" s="45">
        <v>76.500809711446834</v>
      </c>
      <c r="R59" s="82">
        <v>76.15192016998941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91.921248025182862</v>
      </c>
      <c r="P60" s="46">
        <v>92.776243276934608</v>
      </c>
      <c r="Q60" s="46">
        <v>93.251552419202326</v>
      </c>
      <c r="R60" s="83">
        <v>93.681052188465117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89.484048785078613</v>
      </c>
      <c r="P61" s="45">
        <v>92.682064646843273</v>
      </c>
      <c r="Q61" s="45">
        <v>94.607703061234176</v>
      </c>
      <c r="R61" s="82">
        <v>95.658170234286004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88.392250728781335</v>
      </c>
      <c r="P62" s="45">
        <v>89.989651219492487</v>
      </c>
      <c r="Q62" s="45">
        <v>90.699445228224491</v>
      </c>
      <c r="R62" s="82">
        <v>91.481118509303073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89.131608453198055</v>
      </c>
      <c r="P63" s="45">
        <v>90.011449842397454</v>
      </c>
      <c r="Q63" s="45">
        <v>90.251252523489981</v>
      </c>
      <c r="R63" s="82">
        <v>90.545745483934667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89.599281901968084</v>
      </c>
      <c r="P64" s="45">
        <v>90.640047890436023</v>
      </c>
      <c r="Q64" s="45">
        <v>90.98714303218803</v>
      </c>
      <c r="R64" s="82">
        <v>91.413620372532165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88.692973893214514</v>
      </c>
      <c r="P65" s="45">
        <v>89.942419130949958</v>
      </c>
      <c r="Q65" s="45">
        <v>90.419217823929927</v>
      </c>
      <c r="R65" s="82">
        <v>90.931381772699353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86.268230069616266</v>
      </c>
      <c r="P66" s="46">
        <v>88.306581667818946</v>
      </c>
      <c r="Q66" s="46">
        <v>89.238310365173774</v>
      </c>
      <c r="R66" s="83">
        <v>89.983653091871602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76.693660988550789</v>
      </c>
      <c r="P67" s="45">
        <v>80.913458285078605</v>
      </c>
      <c r="Q67" s="45">
        <v>83.297864990204062</v>
      </c>
      <c r="R67" s="82">
        <v>84.957782409848122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55.478965284210005</v>
      </c>
      <c r="P68" s="45">
        <v>60.068170735724458</v>
      </c>
      <c r="Q68" s="45">
        <v>63.105903603169466</v>
      </c>
      <c r="R68" s="82">
        <v>65.139384639027327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34.739054496405885</v>
      </c>
      <c r="P69" s="45">
        <v>37.972274483061931</v>
      </c>
      <c r="Q69" s="45">
        <v>40.039776638874017</v>
      </c>
      <c r="R69" s="82">
        <v>42.335737283164349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22.093043107025732</v>
      </c>
      <c r="P70" s="45">
        <v>23.547396028896443</v>
      </c>
      <c r="Q70" s="45">
        <v>25.746402480301604</v>
      </c>
      <c r="R70" s="82">
        <v>27.182591076075756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10.742188284522301</v>
      </c>
      <c r="P71" s="45">
        <v>13.33094158018239</v>
      </c>
      <c r="Q71" s="45">
        <v>14.424593786668066</v>
      </c>
      <c r="R71" s="82">
        <v>15.773376916070983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3.6222090273920413</v>
      </c>
      <c r="P72" s="45">
        <v>4.4997067365997552</v>
      </c>
      <c r="Q72" s="45">
        <v>5.7216349380955611</v>
      </c>
      <c r="R72" s="82">
        <v>6.3630636042561957</v>
      </c>
    </row>
    <row r="73" spans="1:18">
      <c r="A73" s="213"/>
      <c r="B73" s="19"/>
      <c r="C73" s="65">
        <v>20</v>
      </c>
      <c r="D73" s="65" t="s">
        <v>14</v>
      </c>
      <c r="E73" s="65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86.456058897331872</v>
      </c>
      <c r="P73" s="47">
        <v>88.030551468868239</v>
      </c>
      <c r="Q73" s="47">
        <v>88.658298473445768</v>
      </c>
      <c r="R73" s="80">
        <v>89.483800186819877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79.643050434253922</v>
      </c>
      <c r="P74" s="47">
        <v>80.775001412479867</v>
      </c>
      <c r="Q74" s="47">
        <v>81.689496352027092</v>
      </c>
      <c r="R74" s="80">
        <v>82.069219175368318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31.232131241174915</v>
      </c>
      <c r="P75" s="44">
        <v>32.176010240979799</v>
      </c>
      <c r="Q75" s="44">
        <v>33.196844725712502</v>
      </c>
      <c r="R75" s="81">
        <v>34.205592444218965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80.286012042612214</v>
      </c>
      <c r="P76" s="45">
        <v>81.729569019049919</v>
      </c>
      <c r="Q76" s="45">
        <v>82.968124124084625</v>
      </c>
      <c r="R76" s="82">
        <v>84.029045122292899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89.775577452456119</v>
      </c>
      <c r="P77" s="46">
        <v>90.982802210108716</v>
      </c>
      <c r="Q77" s="46">
        <v>91.902467721115244</v>
      </c>
      <c r="R77" s="83">
        <v>92.58651603596806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89.617109780239446</v>
      </c>
      <c r="P78" s="45">
        <v>90.826505221620451</v>
      </c>
      <c r="Q78" s="45">
        <v>91.527913739178985</v>
      </c>
      <c r="R78" s="82">
        <v>92.144805873508957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87.467176004527602</v>
      </c>
      <c r="P79" s="45">
        <v>88.974563157009328</v>
      </c>
      <c r="Q79" s="45">
        <v>89.80742991377268</v>
      </c>
      <c r="R79" s="82">
        <v>90.193781112474028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87.203924159789153</v>
      </c>
      <c r="P80" s="45">
        <v>89.020014352919716</v>
      </c>
      <c r="Q80" s="45">
        <v>90.328301361148263</v>
      </c>
      <c r="R80" s="82">
        <v>91.03361341866281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85.755015390144379</v>
      </c>
      <c r="P81" s="45">
        <v>86.991193161302093</v>
      </c>
      <c r="Q81" s="45">
        <v>88.398259084711285</v>
      </c>
      <c r="R81" s="82">
        <v>89.424218314563106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84.382003198300339</v>
      </c>
      <c r="P82" s="45">
        <v>85.657687780075648</v>
      </c>
      <c r="Q82" s="45">
        <v>86.89997344883767</v>
      </c>
      <c r="R82" s="82">
        <v>88.256165377176387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79.698181267808764</v>
      </c>
      <c r="P83" s="46">
        <v>81.057075692351361</v>
      </c>
      <c r="Q83" s="46">
        <v>82.329387094905215</v>
      </c>
      <c r="R83" s="83">
        <v>83.670860074870106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71.592370338619787</v>
      </c>
      <c r="P84" s="45">
        <v>72.030045463530087</v>
      </c>
      <c r="Q84" s="45">
        <v>73.309268093575369</v>
      </c>
      <c r="R84" s="82">
        <v>74.573315272604034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55.040067482075159</v>
      </c>
      <c r="P85" s="45">
        <v>55.535160565990878</v>
      </c>
      <c r="Q85" s="45">
        <v>55.968481626452956</v>
      </c>
      <c r="R85" s="82">
        <v>57.225102709626604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40.024904967884936</v>
      </c>
      <c r="P86" s="45">
        <v>40.781991450645208</v>
      </c>
      <c r="Q86" s="45">
        <v>41.853032086431305</v>
      </c>
      <c r="R86" s="82">
        <v>42.873396611649028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25.493342437690821</v>
      </c>
      <c r="P87" s="45">
        <v>26.211335080900238</v>
      </c>
      <c r="Q87" s="45">
        <v>26.87864577376331</v>
      </c>
      <c r="R87" s="82">
        <v>27.839636945189834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12.27599761344919</v>
      </c>
      <c r="P88" s="45">
        <v>12.923999788592042</v>
      </c>
      <c r="Q88" s="45">
        <v>13.028839176497669</v>
      </c>
      <c r="R88" s="82">
        <v>13.089155454692841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5.3863344051450399</v>
      </c>
      <c r="P89" s="45">
        <v>5.5521182435333198</v>
      </c>
      <c r="Q89" s="45">
        <v>5.7726969292391246</v>
      </c>
      <c r="R89" s="82">
        <v>5.8237966620349457</v>
      </c>
    </row>
    <row r="90" spans="1:18">
      <c r="A90" s="213"/>
      <c r="B90" s="19"/>
      <c r="C90" s="65">
        <v>20</v>
      </c>
      <c r="D90" s="65" t="s">
        <v>14</v>
      </c>
      <c r="E90" s="65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85.794359769902499</v>
      </c>
      <c r="P90" s="47">
        <v>87.174410525101436</v>
      </c>
      <c r="Q90" s="47">
        <v>88.367976122773001</v>
      </c>
      <c r="R90" s="80">
        <v>89.17222324633704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2B80-601D-4738-8F7F-43094668E26D}">
  <sheetPr codeName="Sheet4">
    <pageSetUpPr fitToPage="1"/>
  </sheetPr>
  <dimension ref="A1:S92"/>
  <sheetViews>
    <sheetView zoomScale="75" zoomScaleNormal="75" workbookViewId="0">
      <pane xSplit="7" ySplit="5" topLeftCell="H6" activePane="bottomRight" state="frozen"/>
      <selection activeCell="L53" sqref="L53"/>
      <selection pane="topRight" activeCell="L53" sqref="L53"/>
      <selection pane="bottomLeft" activeCell="L53" sqref="L53"/>
      <selection pane="bottomRight" activeCell="L53" sqref="L53"/>
    </sheetView>
  </sheetViews>
  <sheetFormatPr defaultColWidth="9" defaultRowHeight="13.5"/>
  <cols>
    <col min="1" max="7" width="4.58203125" style="69" customWidth="1"/>
    <col min="8" max="18" width="9" style="69"/>
    <col min="19" max="16384" width="9" style="4"/>
  </cols>
  <sheetData>
    <row r="1" spans="1:19">
      <c r="A1" s="69" t="s">
        <v>73</v>
      </c>
    </row>
    <row r="2" spans="1:19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55</v>
      </c>
      <c r="S3" s="69"/>
    </row>
    <row r="4" spans="1:19">
      <c r="A4" s="203" t="s">
        <v>0</v>
      </c>
      <c r="B4" s="204"/>
      <c r="C4" s="204"/>
      <c r="D4" s="204"/>
      <c r="E4" s="204"/>
      <c r="F4" s="204"/>
      <c r="G4" s="205"/>
      <c r="H4" s="208" t="s">
        <v>32</v>
      </c>
      <c r="I4" s="208"/>
      <c r="J4" s="208"/>
      <c r="K4" s="208"/>
      <c r="L4" s="208"/>
      <c r="M4" s="208"/>
      <c r="N4" s="209"/>
      <c r="O4" s="210" t="s">
        <v>1</v>
      </c>
      <c r="P4" s="208"/>
      <c r="Q4" s="208"/>
      <c r="R4" s="208"/>
    </row>
    <row r="5" spans="1:19">
      <c r="A5" s="206"/>
      <c r="B5" s="206"/>
      <c r="C5" s="206"/>
      <c r="D5" s="206"/>
      <c r="E5" s="206"/>
      <c r="F5" s="206"/>
      <c r="G5" s="207"/>
      <c r="H5" s="64" t="s">
        <v>22</v>
      </c>
      <c r="I5" s="64" t="s">
        <v>3</v>
      </c>
      <c r="J5" s="64" t="s">
        <v>23</v>
      </c>
      <c r="K5" s="64" t="s">
        <v>5</v>
      </c>
      <c r="L5" s="64" t="s">
        <v>24</v>
      </c>
      <c r="M5" s="64" t="s">
        <v>25</v>
      </c>
      <c r="N5" s="64" t="s">
        <v>26</v>
      </c>
      <c r="O5" s="64" t="s">
        <v>27</v>
      </c>
      <c r="P5" s="64" t="s">
        <v>28</v>
      </c>
      <c r="Q5" s="64" t="s">
        <v>29</v>
      </c>
      <c r="R5" s="63" t="s">
        <v>30</v>
      </c>
    </row>
    <row r="6" spans="1:19">
      <c r="A6" s="211" t="s">
        <v>12</v>
      </c>
      <c r="B6" s="5"/>
      <c r="C6" s="214" t="s">
        <v>13</v>
      </c>
      <c r="D6" s="215"/>
      <c r="E6" s="215"/>
      <c r="F6" s="215"/>
      <c r="G6" s="215"/>
      <c r="H6" s="47">
        <v>63.419275045190702</v>
      </c>
      <c r="I6" s="47">
        <v>62.434253022054001</v>
      </c>
      <c r="J6" s="47">
        <v>60.416098846188703</v>
      </c>
      <c r="K6" s="47">
        <v>59.695851705210103</v>
      </c>
      <c r="L6" s="47">
        <v>59.654489832643499</v>
      </c>
      <c r="M6" s="47">
        <v>62.142214221422101</v>
      </c>
      <c r="N6" s="47">
        <v>62.529443739807903</v>
      </c>
      <c r="O6" s="47">
        <v>61.80097</v>
      </c>
      <c r="P6" s="47">
        <v>60.864899999999999</v>
      </c>
      <c r="Q6" s="47">
        <v>60.077270000000006</v>
      </c>
      <c r="R6" s="80">
        <v>59.178370000000001</v>
      </c>
    </row>
    <row r="7" spans="1:19">
      <c r="A7" s="212"/>
      <c r="B7" s="6"/>
      <c r="C7" s="7">
        <v>15</v>
      </c>
      <c r="D7" s="7" t="s">
        <v>14</v>
      </c>
      <c r="E7" s="7">
        <v>19</v>
      </c>
      <c r="F7" s="7" t="s">
        <v>15</v>
      </c>
      <c r="G7" s="8"/>
      <c r="H7" s="44">
        <v>16.957026713124197</v>
      </c>
      <c r="I7" s="44">
        <v>17.529880478087602</v>
      </c>
      <c r="J7" s="44">
        <v>16.363636363636299</v>
      </c>
      <c r="K7" s="44">
        <v>14.918032786885199</v>
      </c>
      <c r="L7" s="44">
        <v>16.5016501650165</v>
      </c>
      <c r="M7" s="44">
        <v>19.2374350086655</v>
      </c>
      <c r="N7" s="44">
        <v>19.710669077757601</v>
      </c>
      <c r="O7" s="44">
        <v>19.793430000000001</v>
      </c>
      <c r="P7" s="44">
        <v>19.85961</v>
      </c>
      <c r="Q7" s="44">
        <v>19.936590000000002</v>
      </c>
      <c r="R7" s="81">
        <v>20.07742</v>
      </c>
    </row>
    <row r="8" spans="1:19">
      <c r="A8" s="212"/>
      <c r="B8" s="10"/>
      <c r="C8" s="73">
        <v>20</v>
      </c>
      <c r="D8" s="73" t="s">
        <v>14</v>
      </c>
      <c r="E8" s="73">
        <v>24</v>
      </c>
      <c r="F8" s="73" t="s">
        <v>15</v>
      </c>
      <c r="G8" s="11"/>
      <c r="H8" s="45">
        <v>74.074074074074005</v>
      </c>
      <c r="I8" s="45">
        <v>72.716763005780308</v>
      </c>
      <c r="J8" s="45">
        <v>69.301712779973599</v>
      </c>
      <c r="K8" s="45">
        <v>68.484848484848399</v>
      </c>
      <c r="L8" s="45">
        <v>68.472906403940797</v>
      </c>
      <c r="M8" s="45">
        <v>74.881516587677694</v>
      </c>
      <c r="N8" s="45">
        <v>74.557165861513596</v>
      </c>
      <c r="O8" s="45">
        <v>74.594830000000002</v>
      </c>
      <c r="P8" s="45">
        <v>74.677400000000006</v>
      </c>
      <c r="Q8" s="45">
        <v>74.711410000000001</v>
      </c>
      <c r="R8" s="82">
        <v>74.767099999999999</v>
      </c>
    </row>
    <row r="9" spans="1:19">
      <c r="A9" s="212"/>
      <c r="B9" s="13"/>
      <c r="C9" s="14">
        <v>25</v>
      </c>
      <c r="D9" s="14" t="s">
        <v>14</v>
      </c>
      <c r="E9" s="14">
        <v>29</v>
      </c>
      <c r="F9" s="14" t="s">
        <v>15</v>
      </c>
      <c r="G9" s="15"/>
      <c r="H9" s="46">
        <v>81.662870159453306</v>
      </c>
      <c r="I9" s="46">
        <v>83.115577889447195</v>
      </c>
      <c r="J9" s="46">
        <v>84.426229508196698</v>
      </c>
      <c r="K9" s="46">
        <v>85.405405405405403</v>
      </c>
      <c r="L9" s="46">
        <v>86.757990867579906</v>
      </c>
      <c r="M9" s="46">
        <v>90.393700787401499</v>
      </c>
      <c r="N9" s="46">
        <v>91.051805337519596</v>
      </c>
      <c r="O9" s="46">
        <v>90.876000000000005</v>
      </c>
      <c r="P9" s="46">
        <v>90.707369999999997</v>
      </c>
      <c r="Q9" s="46">
        <v>90.641059999999996</v>
      </c>
      <c r="R9" s="83">
        <v>90.606589999999997</v>
      </c>
    </row>
    <row r="10" spans="1:19">
      <c r="A10" s="212"/>
      <c r="B10" s="10"/>
      <c r="C10" s="73">
        <v>30</v>
      </c>
      <c r="D10" s="73" t="s">
        <v>14</v>
      </c>
      <c r="E10" s="73">
        <v>34</v>
      </c>
      <c r="F10" s="73" t="s">
        <v>15</v>
      </c>
      <c r="G10" s="11"/>
      <c r="H10" s="45">
        <v>75.965130759651302</v>
      </c>
      <c r="I10" s="45">
        <v>77.651083238312395</v>
      </c>
      <c r="J10" s="45">
        <v>79.633401221995896</v>
      </c>
      <c r="K10" s="45">
        <v>82.054309327036606</v>
      </c>
      <c r="L10" s="45">
        <v>83.714670255720009</v>
      </c>
      <c r="M10" s="45">
        <v>86.924219910846901</v>
      </c>
      <c r="N10" s="45">
        <v>88.3720930232558</v>
      </c>
      <c r="O10" s="45">
        <v>88.472049999999996</v>
      </c>
      <c r="P10" s="45">
        <v>88.294110000000003</v>
      </c>
      <c r="Q10" s="45">
        <v>88.180170000000004</v>
      </c>
      <c r="R10" s="82">
        <v>88.138930000000002</v>
      </c>
    </row>
    <row r="11" spans="1:19">
      <c r="A11" s="212"/>
      <c r="B11" s="10"/>
      <c r="C11" s="73">
        <v>35</v>
      </c>
      <c r="D11" s="73" t="s">
        <v>14</v>
      </c>
      <c r="E11" s="73">
        <v>39</v>
      </c>
      <c r="F11" s="73" t="s">
        <v>15</v>
      </c>
      <c r="G11" s="11"/>
      <c r="H11" s="45">
        <v>79.358974358974294</v>
      </c>
      <c r="I11" s="45">
        <v>79.776674937965197</v>
      </c>
      <c r="J11" s="45">
        <v>80.1142857142857</v>
      </c>
      <c r="K11" s="45">
        <v>81.541582150101405</v>
      </c>
      <c r="L11" s="45">
        <v>84.316037735849008</v>
      </c>
      <c r="M11" s="45">
        <v>86.037234042553095</v>
      </c>
      <c r="N11" s="45">
        <v>87.845303867403302</v>
      </c>
      <c r="O11" s="45">
        <v>87.912809999999993</v>
      </c>
      <c r="P11" s="45">
        <v>87.994529999999997</v>
      </c>
      <c r="Q11" s="45">
        <v>87.867490000000004</v>
      </c>
      <c r="R11" s="82">
        <v>87.771509999999992</v>
      </c>
    </row>
    <row r="12" spans="1:19">
      <c r="A12" s="212"/>
      <c r="B12" s="10"/>
      <c r="C12" s="73">
        <v>40</v>
      </c>
      <c r="D12" s="73" t="s">
        <v>14</v>
      </c>
      <c r="E12" s="73">
        <v>44</v>
      </c>
      <c r="F12" s="73" t="s">
        <v>15</v>
      </c>
      <c r="G12" s="11"/>
      <c r="H12" s="45">
        <v>83.682469680264603</v>
      </c>
      <c r="I12" s="45">
        <v>83.589743589743506</v>
      </c>
      <c r="J12" s="45">
        <v>84.079601990049696</v>
      </c>
      <c r="K12" s="45">
        <v>84.378563283922404</v>
      </c>
      <c r="L12" s="45">
        <v>85.598377281947208</v>
      </c>
      <c r="M12" s="45">
        <v>87.807737397420809</v>
      </c>
      <c r="N12" s="45">
        <v>88.861076345431698</v>
      </c>
      <c r="O12" s="45">
        <v>88.880319999999998</v>
      </c>
      <c r="P12" s="45">
        <v>88.959919999999997</v>
      </c>
      <c r="Q12" s="45">
        <v>89.000299999999996</v>
      </c>
      <c r="R12" s="82">
        <v>88.896739999999994</v>
      </c>
    </row>
    <row r="13" spans="1:19">
      <c r="A13" s="212"/>
      <c r="B13" s="10"/>
      <c r="C13" s="73">
        <v>45</v>
      </c>
      <c r="D13" s="73" t="s">
        <v>14</v>
      </c>
      <c r="E13" s="73">
        <v>49</v>
      </c>
      <c r="F13" s="73" t="s">
        <v>15</v>
      </c>
      <c r="G13" s="11"/>
      <c r="H13" s="45">
        <v>84.527220630372398</v>
      </c>
      <c r="I13" s="45">
        <v>84.589800443458898</v>
      </c>
      <c r="J13" s="45">
        <v>85.309278350515399</v>
      </c>
      <c r="K13" s="45">
        <v>86.301369863013704</v>
      </c>
      <c r="L13" s="45">
        <v>86.926605504587101</v>
      </c>
      <c r="M13" s="45">
        <v>88.539553752535411</v>
      </c>
      <c r="N13" s="45">
        <v>88.970588235294102</v>
      </c>
      <c r="O13" s="45">
        <v>88.960720000000009</v>
      </c>
      <c r="P13" s="45">
        <v>88.955550000000002</v>
      </c>
      <c r="Q13" s="45">
        <v>89.002319999999997</v>
      </c>
      <c r="R13" s="82">
        <v>89.017970000000005</v>
      </c>
    </row>
    <row r="14" spans="1:19">
      <c r="A14" s="212"/>
      <c r="B14" s="10"/>
      <c r="C14" s="73">
        <v>50</v>
      </c>
      <c r="D14" s="73" t="s">
        <v>14</v>
      </c>
      <c r="E14" s="73">
        <v>54</v>
      </c>
      <c r="F14" s="73" t="s">
        <v>15</v>
      </c>
      <c r="G14" s="11"/>
      <c r="H14" s="45">
        <v>82.042648709315301</v>
      </c>
      <c r="I14" s="45">
        <v>82.415458937198011</v>
      </c>
      <c r="J14" s="45">
        <v>82.114735658042704</v>
      </c>
      <c r="K14" s="45">
        <v>84.415584415584405</v>
      </c>
      <c r="L14" s="45">
        <v>85.804020100502498</v>
      </c>
      <c r="M14" s="45">
        <v>87.701149425287298</v>
      </c>
      <c r="N14" s="45">
        <v>87.659574468085097</v>
      </c>
      <c r="O14" s="45">
        <v>87.708889999999897</v>
      </c>
      <c r="P14" s="45">
        <v>87.709350000000001</v>
      </c>
      <c r="Q14" s="45">
        <v>87.709519999999998</v>
      </c>
      <c r="R14" s="82">
        <v>87.763679999999994</v>
      </c>
    </row>
    <row r="15" spans="1:19">
      <c r="A15" s="212"/>
      <c r="B15" s="13"/>
      <c r="C15" s="14">
        <v>55</v>
      </c>
      <c r="D15" s="14" t="s">
        <v>14</v>
      </c>
      <c r="E15" s="14">
        <v>59</v>
      </c>
      <c r="F15" s="14" t="s">
        <v>15</v>
      </c>
      <c r="G15" s="15"/>
      <c r="H15" s="46">
        <v>75.158428390367504</v>
      </c>
      <c r="I15" s="46">
        <v>76.1142857142857</v>
      </c>
      <c r="J15" s="46">
        <v>76.581027667984102</v>
      </c>
      <c r="K15" s="46">
        <v>77.954545454545396</v>
      </c>
      <c r="L15" s="46">
        <v>80.971128608923806</v>
      </c>
      <c r="M15" s="46">
        <v>84.030418250950504</v>
      </c>
      <c r="N15" s="46">
        <v>84.624999999999901</v>
      </c>
      <c r="O15" s="46">
        <v>84.740139999999997</v>
      </c>
      <c r="P15" s="46">
        <v>84.851309999999998</v>
      </c>
      <c r="Q15" s="46">
        <v>84.848429999999993</v>
      </c>
      <c r="R15" s="83">
        <v>84.837379999999996</v>
      </c>
    </row>
    <row r="16" spans="1:19">
      <c r="A16" s="212"/>
      <c r="B16" s="10"/>
      <c r="C16" s="73">
        <v>60</v>
      </c>
      <c r="D16" s="73" t="s">
        <v>14</v>
      </c>
      <c r="E16" s="73">
        <v>64</v>
      </c>
      <c r="F16" s="73" t="s">
        <v>15</v>
      </c>
      <c r="G16" s="11"/>
      <c r="H16" s="45">
        <v>56.662180349932697</v>
      </c>
      <c r="I16" s="45">
        <v>55.526657997399198</v>
      </c>
      <c r="J16" s="45">
        <v>54.705882352941103</v>
      </c>
      <c r="K16" s="45">
        <v>60.439560439560402</v>
      </c>
      <c r="L16" s="45">
        <v>64.46759259259251</v>
      </c>
      <c r="M16" s="45">
        <v>73.154362416107304</v>
      </c>
      <c r="N16" s="45">
        <v>75.202156334231802</v>
      </c>
      <c r="O16" s="45">
        <v>75.335999999999999</v>
      </c>
      <c r="P16" s="45">
        <v>75.529139999999899</v>
      </c>
      <c r="Q16" s="45">
        <v>75.644480000000001</v>
      </c>
      <c r="R16" s="82">
        <v>75.65401</v>
      </c>
    </row>
    <row r="17" spans="1:18">
      <c r="A17" s="212"/>
      <c r="B17" s="17"/>
      <c r="C17" s="73">
        <v>65</v>
      </c>
      <c r="D17" s="73" t="s">
        <v>14</v>
      </c>
      <c r="E17" s="73">
        <v>69</v>
      </c>
      <c r="F17" s="73" t="s">
        <v>15</v>
      </c>
      <c r="G17" s="18"/>
      <c r="H17" s="45">
        <v>39.842519685039299</v>
      </c>
      <c r="I17" s="45">
        <v>37.482319660537399</v>
      </c>
      <c r="J17" s="45">
        <v>34.776725304465401</v>
      </c>
      <c r="K17" s="45">
        <v>37.756332931242397</v>
      </c>
      <c r="L17" s="45">
        <v>42.753623188405797</v>
      </c>
      <c r="M17" s="45">
        <v>51.022864019253902</v>
      </c>
      <c r="N17" s="45">
        <v>52.173913043478201</v>
      </c>
      <c r="O17" s="45">
        <v>52.232999999999997</v>
      </c>
      <c r="P17" s="45">
        <v>52.424219999999998</v>
      </c>
      <c r="Q17" s="45">
        <v>52.591049999999896</v>
      </c>
      <c r="R17" s="82">
        <v>52.686480000000003</v>
      </c>
    </row>
    <row r="18" spans="1:18">
      <c r="A18" s="212"/>
      <c r="B18" s="17"/>
      <c r="C18" s="73">
        <v>70</v>
      </c>
      <c r="D18" s="73" t="s">
        <v>14</v>
      </c>
      <c r="E18" s="73">
        <v>74</v>
      </c>
      <c r="F18" s="73" t="s">
        <v>15</v>
      </c>
      <c r="G18" s="18"/>
      <c r="H18" s="45">
        <v>25.376344086021501</v>
      </c>
      <c r="I18" s="45">
        <v>23.890784982935102</v>
      </c>
      <c r="J18" s="45">
        <v>21.851289833080401</v>
      </c>
      <c r="K18" s="45">
        <v>22.2701149425287</v>
      </c>
      <c r="L18" s="45">
        <v>25.256410256410199</v>
      </c>
      <c r="M18" s="45">
        <v>32.9670329670329</v>
      </c>
      <c r="N18" s="45">
        <v>33.9342523860021</v>
      </c>
      <c r="O18" s="45">
        <v>33.97186</v>
      </c>
      <c r="P18" s="45">
        <v>34.04522</v>
      </c>
      <c r="Q18" s="45">
        <v>34.165120000000002</v>
      </c>
      <c r="R18" s="82">
        <v>34.266280000000002</v>
      </c>
    </row>
    <row r="19" spans="1:18">
      <c r="A19" s="212"/>
      <c r="B19" s="17"/>
      <c r="C19" s="73">
        <v>75</v>
      </c>
      <c r="D19" s="73" t="s">
        <v>14</v>
      </c>
      <c r="E19" s="73">
        <v>79</v>
      </c>
      <c r="F19" s="73" t="s">
        <v>15</v>
      </c>
      <c r="G19" s="18"/>
      <c r="H19" s="45">
        <v>15.596330275229301</v>
      </c>
      <c r="I19" s="45">
        <v>14.492753623188401</v>
      </c>
      <c r="J19" s="45">
        <v>13.435700575815702</v>
      </c>
      <c r="K19" s="45">
        <v>12.984822934232701</v>
      </c>
      <c r="L19" s="45">
        <v>13.7223974763406</v>
      </c>
      <c r="M19" s="45">
        <v>18.0535966149506</v>
      </c>
      <c r="N19" s="45">
        <v>19.336219336219301</v>
      </c>
      <c r="O19" s="45">
        <v>19.414549999999998</v>
      </c>
      <c r="P19" s="45">
        <v>19.459070000000001</v>
      </c>
      <c r="Q19" s="45">
        <v>19.512450000000001</v>
      </c>
      <c r="R19" s="82">
        <v>19.564909999999998</v>
      </c>
    </row>
    <row r="20" spans="1:18">
      <c r="A20" s="212"/>
      <c r="B20" s="17"/>
      <c r="C20" s="73">
        <v>80</v>
      </c>
      <c r="D20" s="73" t="s">
        <v>14</v>
      </c>
      <c r="E20" s="73">
        <v>84</v>
      </c>
      <c r="F20" s="73" t="s">
        <v>15</v>
      </c>
      <c r="G20" s="18"/>
      <c r="H20" s="45">
        <v>7.7922077922077904</v>
      </c>
      <c r="I20" s="45">
        <v>7.7821011673151697</v>
      </c>
      <c r="J20" s="45">
        <v>7.6246334310850399</v>
      </c>
      <c r="K20" s="45">
        <v>7.1428571428571397</v>
      </c>
      <c r="L20" s="45">
        <v>7.2144288577154301</v>
      </c>
      <c r="M20" s="45">
        <v>8.9219330855018502</v>
      </c>
      <c r="N20" s="45">
        <v>9.80735551663747</v>
      </c>
      <c r="O20" s="45">
        <v>9.8283500000000004</v>
      </c>
      <c r="P20" s="45">
        <v>9.9404299999999992</v>
      </c>
      <c r="Q20" s="45">
        <v>9.9771900000000002</v>
      </c>
      <c r="R20" s="82">
        <v>10.02332</v>
      </c>
    </row>
    <row r="21" spans="1:18">
      <c r="A21" s="212"/>
      <c r="B21" s="17"/>
      <c r="C21" s="76">
        <v>85</v>
      </c>
      <c r="D21" s="77" t="s">
        <v>16</v>
      </c>
      <c r="E21" s="76"/>
      <c r="F21" s="76"/>
      <c r="G21" s="18"/>
      <c r="H21" s="45">
        <v>3.2258064516128995</v>
      </c>
      <c r="I21" s="45">
        <v>3.7037037037037002</v>
      </c>
      <c r="J21" s="45">
        <v>2.4475524475524399</v>
      </c>
      <c r="K21" s="45">
        <v>2.5839793281653698</v>
      </c>
      <c r="L21" s="45">
        <v>2.8455284552845499</v>
      </c>
      <c r="M21" s="45">
        <v>3.2840722495894896</v>
      </c>
      <c r="N21" s="45">
        <v>3.3383915022761701</v>
      </c>
      <c r="O21" s="45">
        <v>3.3710200000000001</v>
      </c>
      <c r="P21" s="45">
        <v>3.4223599999999998</v>
      </c>
      <c r="Q21" s="45">
        <v>3.4924400000000002</v>
      </c>
      <c r="R21" s="82">
        <v>3.4852399999999997</v>
      </c>
    </row>
    <row r="22" spans="1:18">
      <c r="A22" s="213"/>
      <c r="B22" s="19"/>
      <c r="C22" s="65">
        <v>20</v>
      </c>
      <c r="D22" s="65" t="s">
        <v>14</v>
      </c>
      <c r="E22" s="65">
        <v>64</v>
      </c>
      <c r="F22" s="216" t="s">
        <v>17</v>
      </c>
      <c r="G22" s="214"/>
      <c r="H22" s="47">
        <v>77.516906979711592</v>
      </c>
      <c r="I22" s="47">
        <v>77.694838056680098</v>
      </c>
      <c r="J22" s="47">
        <v>77.400333290603697</v>
      </c>
      <c r="K22" s="47">
        <v>78.754627181385501</v>
      </c>
      <c r="L22" s="47">
        <v>81.028443323525195</v>
      </c>
      <c r="M22" s="47">
        <v>84.674163783160296</v>
      </c>
      <c r="N22" s="47">
        <v>85.495626822157405</v>
      </c>
      <c r="O22" s="47">
        <v>85.434480000000008</v>
      </c>
      <c r="P22" s="47">
        <v>85.213399999999893</v>
      </c>
      <c r="Q22" s="47">
        <v>84.973469999999992</v>
      </c>
      <c r="R22" s="80">
        <v>85.180440000000004</v>
      </c>
    </row>
    <row r="23" spans="1:18">
      <c r="A23" s="211" t="s">
        <v>18</v>
      </c>
      <c r="B23" s="5"/>
      <c r="C23" s="214" t="s">
        <v>13</v>
      </c>
      <c r="D23" s="215"/>
      <c r="E23" s="215"/>
      <c r="F23" s="215"/>
      <c r="G23" s="215"/>
      <c r="H23" s="47">
        <v>77.627715795654694</v>
      </c>
      <c r="I23" s="47">
        <v>76.413478012564198</v>
      </c>
      <c r="J23" s="47">
        <v>73.280721533258102</v>
      </c>
      <c r="K23" s="47">
        <v>71.729407379798701</v>
      </c>
      <c r="L23" s="47">
        <v>70.368989936638002</v>
      </c>
      <c r="M23" s="47">
        <v>71.556383970176995</v>
      </c>
      <c r="N23" s="47">
        <v>71.433933933933901</v>
      </c>
      <c r="O23" s="47">
        <v>70.706440000000001</v>
      </c>
      <c r="P23" s="47">
        <v>69.851700000000008</v>
      </c>
      <c r="Q23" s="47">
        <v>69.204619999999892</v>
      </c>
      <c r="R23" s="80">
        <v>68.396959999999993</v>
      </c>
    </row>
    <row r="24" spans="1:18">
      <c r="A24" s="212"/>
      <c r="B24" s="6"/>
      <c r="C24" s="7">
        <v>15</v>
      </c>
      <c r="D24" s="7" t="s">
        <v>14</v>
      </c>
      <c r="E24" s="7">
        <v>19</v>
      </c>
      <c r="F24" s="7" t="s">
        <v>15</v>
      </c>
      <c r="G24" s="8"/>
      <c r="H24" s="44">
        <v>17.873303167420801</v>
      </c>
      <c r="I24" s="44">
        <v>18.393782383419598</v>
      </c>
      <c r="J24" s="44">
        <v>16.272189349112402</v>
      </c>
      <c r="K24" s="44">
        <v>14.057507987220399</v>
      </c>
      <c r="L24" s="44">
        <v>16.0771704180064</v>
      </c>
      <c r="M24" s="44">
        <v>17.9054054054054</v>
      </c>
      <c r="N24" s="44">
        <v>18.661971830985898</v>
      </c>
      <c r="O24" s="44">
        <v>18.713750000000001</v>
      </c>
      <c r="P24" s="44">
        <v>18.76587</v>
      </c>
      <c r="Q24" s="44">
        <v>18.82133</v>
      </c>
      <c r="R24" s="81">
        <v>18.932600000000001</v>
      </c>
    </row>
    <row r="25" spans="1:18">
      <c r="A25" s="212"/>
      <c r="B25" s="10"/>
      <c r="C25" s="73">
        <v>20</v>
      </c>
      <c r="D25" s="73" t="s">
        <v>14</v>
      </c>
      <c r="E25" s="73">
        <v>24</v>
      </c>
      <c r="F25" s="73" t="s">
        <v>15</v>
      </c>
      <c r="G25" s="11"/>
      <c r="H25" s="45">
        <v>74.0234375</v>
      </c>
      <c r="I25" s="45">
        <v>72.686230248306899</v>
      </c>
      <c r="J25" s="45">
        <v>68.814432989690701</v>
      </c>
      <c r="K25" s="45">
        <v>67.65578635014829</v>
      </c>
      <c r="L25" s="45">
        <v>68.589743589743506</v>
      </c>
      <c r="M25" s="45">
        <v>74.691358024691297</v>
      </c>
      <c r="N25" s="45">
        <v>73.584905660377302</v>
      </c>
      <c r="O25" s="45">
        <v>73.612489999999994</v>
      </c>
      <c r="P25" s="45">
        <v>73.683659999999989</v>
      </c>
      <c r="Q25" s="45">
        <v>73.717690000000005</v>
      </c>
      <c r="R25" s="82">
        <v>73.771450000000002</v>
      </c>
    </row>
    <row r="26" spans="1:18">
      <c r="A26" s="212"/>
      <c r="B26" s="13"/>
      <c r="C26" s="14">
        <v>25</v>
      </c>
      <c r="D26" s="14" t="s">
        <v>14</v>
      </c>
      <c r="E26" s="14">
        <v>29</v>
      </c>
      <c r="F26" s="14" t="s">
        <v>15</v>
      </c>
      <c r="G26" s="15"/>
      <c r="H26" s="46">
        <v>96.412556053811599</v>
      </c>
      <c r="I26" s="46">
        <v>95.8498023715415</v>
      </c>
      <c r="J26" s="46">
        <v>93.577981651376092</v>
      </c>
      <c r="K26" s="46">
        <v>93.617021276595707</v>
      </c>
      <c r="L26" s="46">
        <v>93.13432835820889</v>
      </c>
      <c r="M26" s="46">
        <v>94.478527607361897</v>
      </c>
      <c r="N26" s="46">
        <v>94.189602446483107</v>
      </c>
      <c r="O26" s="46">
        <v>94.141819999999996</v>
      </c>
      <c r="P26" s="46">
        <v>94.111519999999999</v>
      </c>
      <c r="Q26" s="46">
        <v>94.046909999999897</v>
      </c>
      <c r="R26" s="83">
        <v>94.012050000000002</v>
      </c>
    </row>
    <row r="27" spans="1:18">
      <c r="A27" s="212"/>
      <c r="B27" s="10"/>
      <c r="C27" s="73">
        <v>30</v>
      </c>
      <c r="D27" s="73" t="s">
        <v>14</v>
      </c>
      <c r="E27" s="73">
        <v>34</v>
      </c>
      <c r="F27" s="73" t="s">
        <v>15</v>
      </c>
      <c r="G27" s="11"/>
      <c r="H27" s="45">
        <v>97.783251231527004</v>
      </c>
      <c r="I27" s="45">
        <v>97.742663656884801</v>
      </c>
      <c r="J27" s="45">
        <v>96.370967741935402</v>
      </c>
      <c r="K27" s="45">
        <v>96.046511627906909</v>
      </c>
      <c r="L27" s="45">
        <v>95.755968169761189</v>
      </c>
      <c r="M27" s="45">
        <v>95.348837209302289</v>
      </c>
      <c r="N27" s="45">
        <v>95.757575757575694</v>
      </c>
      <c r="O27" s="45">
        <v>95.739670000000004</v>
      </c>
      <c r="P27" s="45">
        <v>95.714489999999998</v>
      </c>
      <c r="Q27" s="45">
        <v>95.705920000000006</v>
      </c>
      <c r="R27" s="82">
        <v>95.688429999999997</v>
      </c>
    </row>
    <row r="28" spans="1:18">
      <c r="A28" s="212"/>
      <c r="B28" s="10"/>
      <c r="C28" s="73">
        <v>35</v>
      </c>
      <c r="D28" s="73" t="s">
        <v>14</v>
      </c>
      <c r="E28" s="73">
        <v>39</v>
      </c>
      <c r="F28" s="73" t="s">
        <v>15</v>
      </c>
      <c r="G28" s="11"/>
      <c r="H28" s="45">
        <v>97.964376590330701</v>
      </c>
      <c r="I28" s="45">
        <v>97.788697788697704</v>
      </c>
      <c r="J28" s="45">
        <v>97.045454545454504</v>
      </c>
      <c r="K28" s="45">
        <v>96.793587174348602</v>
      </c>
      <c r="L28" s="45">
        <v>96.279069767441811</v>
      </c>
      <c r="M28" s="45">
        <v>95.811518324607306</v>
      </c>
      <c r="N28" s="45">
        <v>96.4673913043478</v>
      </c>
      <c r="O28" s="45">
        <v>96.460719999999995</v>
      </c>
      <c r="P28" s="45">
        <v>96.448560000000001</v>
      </c>
      <c r="Q28" s="45">
        <v>96.438279999999992</v>
      </c>
      <c r="R28" s="82">
        <v>96.434730000000002</v>
      </c>
    </row>
    <row r="29" spans="1:18">
      <c r="A29" s="212"/>
      <c r="B29" s="10"/>
      <c r="C29" s="73">
        <v>40</v>
      </c>
      <c r="D29" s="73" t="s">
        <v>14</v>
      </c>
      <c r="E29" s="73">
        <v>44</v>
      </c>
      <c r="F29" s="73" t="s">
        <v>15</v>
      </c>
      <c r="G29" s="11"/>
      <c r="H29" s="45">
        <v>97.802197802197796</v>
      </c>
      <c r="I29" s="45">
        <v>97.704081632653001</v>
      </c>
      <c r="J29" s="45">
        <v>97.029702970297009</v>
      </c>
      <c r="K29" s="45">
        <v>96.83972911963879</v>
      </c>
      <c r="L29" s="45">
        <v>96.19238476953899</v>
      </c>
      <c r="M29" s="45">
        <v>96.06481481481481</v>
      </c>
      <c r="N29" s="45">
        <v>96.049382716049308</v>
      </c>
      <c r="O29" s="45">
        <v>96.047020000000003</v>
      </c>
      <c r="P29" s="45">
        <v>96.039540000000002</v>
      </c>
      <c r="Q29" s="45">
        <v>96.029390000000006</v>
      </c>
      <c r="R29" s="82">
        <v>96.020799999999994</v>
      </c>
    </row>
    <row r="30" spans="1:18">
      <c r="A30" s="212"/>
      <c r="B30" s="10"/>
      <c r="C30" s="73">
        <v>45</v>
      </c>
      <c r="D30" s="73" t="s">
        <v>14</v>
      </c>
      <c r="E30" s="73">
        <v>49</v>
      </c>
      <c r="F30" s="73" t="s">
        <v>15</v>
      </c>
      <c r="G30" s="11"/>
      <c r="H30" s="45">
        <v>97.709923664122101</v>
      </c>
      <c r="I30" s="45">
        <v>97.3392461197339</v>
      </c>
      <c r="J30" s="45">
        <v>96.658097686375299</v>
      </c>
      <c r="K30" s="45">
        <v>96.782178217821695</v>
      </c>
      <c r="L30" s="45">
        <v>95.909090909090907</v>
      </c>
      <c r="M30" s="45">
        <v>95.7915831663326</v>
      </c>
      <c r="N30" s="45">
        <v>95.85062240663899</v>
      </c>
      <c r="O30" s="45">
        <v>95.84751</v>
      </c>
      <c r="P30" s="45">
        <v>95.840180000000004</v>
      </c>
      <c r="Q30" s="45">
        <v>95.826660000000004</v>
      </c>
      <c r="R30" s="82">
        <v>95.808269999999993</v>
      </c>
    </row>
    <row r="31" spans="1:18">
      <c r="A31" s="212"/>
      <c r="B31" s="10"/>
      <c r="C31" s="73">
        <v>50</v>
      </c>
      <c r="D31" s="73" t="s">
        <v>14</v>
      </c>
      <c r="E31" s="73">
        <v>54</v>
      </c>
      <c r="F31" s="73" t="s">
        <v>15</v>
      </c>
      <c r="G31" s="11"/>
      <c r="H31" s="45">
        <v>97.278911564625801</v>
      </c>
      <c r="I31" s="45">
        <v>96.705426356589101</v>
      </c>
      <c r="J31" s="45">
        <v>95.485327313769702</v>
      </c>
      <c r="K31" s="45">
        <v>96.09375</v>
      </c>
      <c r="L31" s="45">
        <v>95</v>
      </c>
      <c r="M31" s="45">
        <v>95.205479452054803</v>
      </c>
      <c r="N31" s="45">
        <v>94.514767932489391</v>
      </c>
      <c r="O31" s="45">
        <v>94.514939999999996</v>
      </c>
      <c r="P31" s="45">
        <v>94.508719999999997</v>
      </c>
      <c r="Q31" s="45">
        <v>94.496859999999998</v>
      </c>
      <c r="R31" s="82">
        <v>94.474869999999996</v>
      </c>
    </row>
    <row r="32" spans="1:18">
      <c r="A32" s="212"/>
      <c r="B32" s="13"/>
      <c r="C32" s="14">
        <v>55</v>
      </c>
      <c r="D32" s="14" t="s">
        <v>14</v>
      </c>
      <c r="E32" s="14">
        <v>59</v>
      </c>
      <c r="F32" s="14" t="s">
        <v>15</v>
      </c>
      <c r="G32" s="15"/>
      <c r="H32" s="46">
        <v>94.056847545219597</v>
      </c>
      <c r="I32" s="46">
        <v>94.172494172494098</v>
      </c>
      <c r="J32" s="46">
        <v>93.600000000000009</v>
      </c>
      <c r="K32" s="46">
        <v>92.889908256880702</v>
      </c>
      <c r="L32" s="46">
        <v>93.1398416886543</v>
      </c>
      <c r="M32" s="46">
        <v>93.654822335025301</v>
      </c>
      <c r="N32" s="46">
        <v>93.5</v>
      </c>
      <c r="O32" s="46">
        <v>93.500029999999995</v>
      </c>
      <c r="P32" s="46">
        <v>93.500589999999889</v>
      </c>
      <c r="Q32" s="46">
        <v>93.490839999999992</v>
      </c>
      <c r="R32" s="83">
        <v>93.471999999999994</v>
      </c>
    </row>
    <row r="33" spans="1:18">
      <c r="A33" s="212"/>
      <c r="B33" s="10"/>
      <c r="C33" s="73">
        <v>60</v>
      </c>
      <c r="D33" s="73" t="s">
        <v>14</v>
      </c>
      <c r="E33" s="73">
        <v>64</v>
      </c>
      <c r="F33" s="73" t="s">
        <v>15</v>
      </c>
      <c r="G33" s="11"/>
      <c r="H33" s="45">
        <v>74.860335195530709</v>
      </c>
      <c r="I33" s="45">
        <v>72.580645161290306</v>
      </c>
      <c r="J33" s="45">
        <v>70.316301703162992</v>
      </c>
      <c r="K33" s="45">
        <v>75.8130081300813</v>
      </c>
      <c r="L33" s="45">
        <v>78.82352941176471</v>
      </c>
      <c r="M33" s="45">
        <v>85.326086956521692</v>
      </c>
      <c r="N33" s="45">
        <v>86.648501362397795</v>
      </c>
      <c r="O33" s="45">
        <v>86.646199999999993</v>
      </c>
      <c r="P33" s="45">
        <v>86.645380000000003</v>
      </c>
      <c r="Q33" s="45">
        <v>86.645690000000002</v>
      </c>
      <c r="R33" s="82">
        <v>86.637950000000004</v>
      </c>
    </row>
    <row r="34" spans="1:18">
      <c r="A34" s="212"/>
      <c r="B34" s="17"/>
      <c r="C34" s="73">
        <v>65</v>
      </c>
      <c r="D34" s="73" t="s">
        <v>14</v>
      </c>
      <c r="E34" s="73">
        <v>69</v>
      </c>
      <c r="F34" s="73" t="s">
        <v>15</v>
      </c>
      <c r="G34" s="18"/>
      <c r="H34" s="45">
        <v>54.208754208754193</v>
      </c>
      <c r="I34" s="45">
        <v>51.051051051050997</v>
      </c>
      <c r="J34" s="45">
        <v>46.723646723646702</v>
      </c>
      <c r="K34" s="45">
        <v>48.989898989898897</v>
      </c>
      <c r="L34" s="45">
        <v>54.175588865096302</v>
      </c>
      <c r="M34" s="45">
        <v>62.282878411910602</v>
      </c>
      <c r="N34" s="45">
        <v>63.143631436314294</v>
      </c>
      <c r="O34" s="45">
        <v>63.147649999999999</v>
      </c>
      <c r="P34" s="45">
        <v>63.155519999999996</v>
      </c>
      <c r="Q34" s="45">
        <v>63.157549999999993</v>
      </c>
      <c r="R34" s="82">
        <v>63.157080000000001</v>
      </c>
    </row>
    <row r="35" spans="1:18">
      <c r="A35" s="212"/>
      <c r="B35" s="17"/>
      <c r="C35" s="73">
        <v>70</v>
      </c>
      <c r="D35" s="73" t="s">
        <v>14</v>
      </c>
      <c r="E35" s="73">
        <v>74</v>
      </c>
      <c r="F35" s="73" t="s">
        <v>15</v>
      </c>
      <c r="G35" s="18"/>
      <c r="H35" s="45">
        <v>37.5</v>
      </c>
      <c r="I35" s="45">
        <v>33.3333333333333</v>
      </c>
      <c r="J35" s="45">
        <v>29.568106312292304</v>
      </c>
      <c r="K35" s="45">
        <v>29.595015576323902</v>
      </c>
      <c r="L35" s="45">
        <v>32.7823691460055</v>
      </c>
      <c r="M35" s="45">
        <v>41.860465116279002</v>
      </c>
      <c r="N35" s="45">
        <v>42.471910112359502</v>
      </c>
      <c r="O35" s="45">
        <v>42.482469999999999</v>
      </c>
      <c r="P35" s="45">
        <v>42.497070000000001</v>
      </c>
      <c r="Q35" s="45">
        <v>42.511330000000001</v>
      </c>
      <c r="R35" s="82">
        <v>42.515090000000001</v>
      </c>
    </row>
    <row r="36" spans="1:18">
      <c r="A36" s="212"/>
      <c r="B36" s="17"/>
      <c r="C36" s="73">
        <v>75</v>
      </c>
      <c r="D36" s="73" t="s">
        <v>14</v>
      </c>
      <c r="E36" s="73">
        <v>79</v>
      </c>
      <c r="F36" s="73" t="s">
        <v>15</v>
      </c>
      <c r="G36" s="18"/>
      <c r="H36" s="45">
        <v>24.409448818897602</v>
      </c>
      <c r="I36" s="45">
        <v>22.151898734177202</v>
      </c>
      <c r="J36" s="45">
        <v>19.6428571428571</v>
      </c>
      <c r="K36" s="45">
        <v>18.6770428015564</v>
      </c>
      <c r="L36" s="45">
        <v>18.861209964412801</v>
      </c>
      <c r="M36" s="45">
        <v>24.367088607594901</v>
      </c>
      <c r="N36" s="45">
        <v>25.806451612903196</v>
      </c>
      <c r="O36" s="45">
        <v>25.807320000000001</v>
      </c>
      <c r="P36" s="45">
        <v>25.820959999999999</v>
      </c>
      <c r="Q36" s="45">
        <v>25.836199999999998</v>
      </c>
      <c r="R36" s="82">
        <v>25.851200000000002</v>
      </c>
    </row>
    <row r="37" spans="1:18">
      <c r="A37" s="212"/>
      <c r="B37" s="17"/>
      <c r="C37" s="73">
        <v>80</v>
      </c>
      <c r="D37" s="73" t="s">
        <v>14</v>
      </c>
      <c r="E37" s="73">
        <v>84</v>
      </c>
      <c r="F37" s="73" t="s">
        <v>15</v>
      </c>
      <c r="G37" s="18"/>
      <c r="H37" s="45">
        <v>13.750000000000002</v>
      </c>
      <c r="I37" s="45">
        <v>13.3333333333333</v>
      </c>
      <c r="J37" s="45">
        <v>13.114754098360601</v>
      </c>
      <c r="K37" s="45">
        <v>11.176470588235201</v>
      </c>
      <c r="L37" s="45">
        <v>11</v>
      </c>
      <c r="M37" s="45">
        <v>13.063063063063</v>
      </c>
      <c r="N37" s="45">
        <v>14.285714285714199</v>
      </c>
      <c r="O37" s="45">
        <v>14.287800000000001</v>
      </c>
      <c r="P37" s="45">
        <v>14.29017</v>
      </c>
      <c r="Q37" s="45">
        <v>14.297499999999999</v>
      </c>
      <c r="R37" s="82">
        <v>14.30552</v>
      </c>
    </row>
    <row r="38" spans="1:18">
      <c r="A38" s="212"/>
      <c r="B38" s="17"/>
      <c r="C38" s="76">
        <v>85</v>
      </c>
      <c r="D38" s="77" t="s">
        <v>16</v>
      </c>
      <c r="E38" s="76"/>
      <c r="F38" s="76"/>
      <c r="G38" s="18"/>
      <c r="H38" s="45">
        <v>6.1224489795918293</v>
      </c>
      <c r="I38" s="45">
        <v>7.9365079365079305</v>
      </c>
      <c r="J38" s="45">
        <v>5.0632911392404996</v>
      </c>
      <c r="K38" s="45">
        <v>5.55555555555555</v>
      </c>
      <c r="L38" s="45">
        <v>5.4421768707482903</v>
      </c>
      <c r="M38" s="45">
        <v>6.2827225130889994</v>
      </c>
      <c r="N38" s="45">
        <v>6.1611374407582904</v>
      </c>
      <c r="O38" s="45">
        <v>6.1625100000000002</v>
      </c>
      <c r="P38" s="45">
        <v>6.1650299999999998</v>
      </c>
      <c r="Q38" s="45">
        <v>6.1672099999999999</v>
      </c>
      <c r="R38" s="82">
        <v>6.1713100000000001</v>
      </c>
    </row>
    <row r="39" spans="1:18">
      <c r="A39" s="213"/>
      <c r="B39" s="19"/>
      <c r="C39" s="65">
        <v>20</v>
      </c>
      <c r="D39" s="65" t="s">
        <v>14</v>
      </c>
      <c r="E39" s="65">
        <v>64</v>
      </c>
      <c r="F39" s="216" t="s">
        <v>17</v>
      </c>
      <c r="G39" s="214"/>
      <c r="H39" s="47">
        <v>92.019377868434404</v>
      </c>
      <c r="I39" s="47">
        <v>91.765597373074002</v>
      </c>
      <c r="J39" s="47">
        <v>90.299462503199308</v>
      </c>
      <c r="K39" s="47">
        <v>90.581425940541905</v>
      </c>
      <c r="L39" s="47">
        <v>90.936891854322994</v>
      </c>
      <c r="M39" s="47">
        <v>92.301112061591098</v>
      </c>
      <c r="N39" s="47">
        <v>92.307692307692307</v>
      </c>
      <c r="O39" s="47">
        <v>92.251859999999994</v>
      </c>
      <c r="P39" s="47">
        <v>92.112490000000008</v>
      </c>
      <c r="Q39" s="47">
        <v>91.942120000000003</v>
      </c>
      <c r="R39" s="80">
        <v>92.123589999999993</v>
      </c>
    </row>
    <row r="40" spans="1:18">
      <c r="A40" s="211" t="s">
        <v>19</v>
      </c>
      <c r="B40" s="5"/>
      <c r="C40" s="214" t="s">
        <v>13</v>
      </c>
      <c r="D40" s="215"/>
      <c r="E40" s="215"/>
      <c r="F40" s="215"/>
      <c r="G40" s="215"/>
      <c r="H40" s="47">
        <v>49.981488337652699</v>
      </c>
      <c r="I40" s="47">
        <v>49.283667621776502</v>
      </c>
      <c r="J40" s="47">
        <v>48.372911169744896</v>
      </c>
      <c r="K40" s="47">
        <v>48.460066121454595</v>
      </c>
      <c r="L40" s="47">
        <v>49.652052887960998</v>
      </c>
      <c r="M40" s="47">
        <v>53.350739773716207</v>
      </c>
      <c r="N40" s="47">
        <v>54.220665499124301</v>
      </c>
      <c r="O40" s="47">
        <v>53.496310000000001</v>
      </c>
      <c r="P40" s="47">
        <v>52.492170000000002</v>
      </c>
      <c r="Q40" s="47">
        <v>51.583910000000003</v>
      </c>
      <c r="R40" s="80">
        <v>50.605920000000005</v>
      </c>
    </row>
    <row r="41" spans="1:18">
      <c r="A41" s="212"/>
      <c r="B41" s="6"/>
      <c r="C41" s="7">
        <v>15</v>
      </c>
      <c r="D41" s="7" t="s">
        <v>14</v>
      </c>
      <c r="E41" s="7">
        <v>19</v>
      </c>
      <c r="F41" s="7" t="s">
        <v>15</v>
      </c>
      <c r="G41" s="8"/>
      <c r="H41" s="44">
        <v>15.990453460620499</v>
      </c>
      <c r="I41" s="44">
        <v>16.621253405994498</v>
      </c>
      <c r="J41" s="44">
        <v>16.4596273291925</v>
      </c>
      <c r="K41" s="44">
        <v>15.8249158249158</v>
      </c>
      <c r="L41" s="44">
        <v>16.949152542372801</v>
      </c>
      <c r="M41" s="44">
        <v>20.6405693950177</v>
      </c>
      <c r="N41" s="44">
        <v>20.817843866171</v>
      </c>
      <c r="O41" s="44">
        <v>20.92503</v>
      </c>
      <c r="P41" s="44">
        <v>21.003830000000001</v>
      </c>
      <c r="Q41" s="44">
        <v>21.099619999999998</v>
      </c>
      <c r="R41" s="81">
        <v>21.272729999999999</v>
      </c>
    </row>
    <row r="42" spans="1:18">
      <c r="A42" s="212"/>
      <c r="B42" s="10"/>
      <c r="C42" s="73">
        <v>20</v>
      </c>
      <c r="D42" s="73" t="s">
        <v>14</v>
      </c>
      <c r="E42" s="73">
        <v>24</v>
      </c>
      <c r="F42" s="73" t="s">
        <v>15</v>
      </c>
      <c r="G42" s="11"/>
      <c r="H42" s="45">
        <v>74.127310061601605</v>
      </c>
      <c r="I42" s="45">
        <v>72.748815165876707</v>
      </c>
      <c r="J42" s="45">
        <v>69.811320754716903</v>
      </c>
      <c r="K42" s="45">
        <v>69.34984520123831</v>
      </c>
      <c r="L42" s="45">
        <v>68.350168350168303</v>
      </c>
      <c r="M42" s="45">
        <v>75.0809061488673</v>
      </c>
      <c r="N42" s="45">
        <v>75.577557755775501</v>
      </c>
      <c r="O42" s="45">
        <v>75.623620000000003</v>
      </c>
      <c r="P42" s="45">
        <v>75.70966</v>
      </c>
      <c r="Q42" s="45">
        <v>75.741510000000005</v>
      </c>
      <c r="R42" s="82">
        <v>75.795050000000003</v>
      </c>
    </row>
    <row r="43" spans="1:18">
      <c r="A43" s="212"/>
      <c r="B43" s="13"/>
      <c r="C43" s="14">
        <v>25</v>
      </c>
      <c r="D43" s="14" t="s">
        <v>14</v>
      </c>
      <c r="E43" s="14">
        <v>29</v>
      </c>
      <c r="F43" s="14" t="s">
        <v>15</v>
      </c>
      <c r="G43" s="15"/>
      <c r="H43" s="46">
        <v>66.435185185185091</v>
      </c>
      <c r="I43" s="46">
        <v>69.9386503067484</v>
      </c>
      <c r="J43" s="46">
        <v>74.8803827751196</v>
      </c>
      <c r="K43" s="46">
        <v>76.923076923076906</v>
      </c>
      <c r="L43" s="46">
        <v>80.124223602484406</v>
      </c>
      <c r="M43" s="46">
        <v>86.08414239482201</v>
      </c>
      <c r="N43" s="46">
        <v>87.741935483870904</v>
      </c>
      <c r="O43" s="46">
        <v>87.427790000000002</v>
      </c>
      <c r="P43" s="46">
        <v>87.105109999999996</v>
      </c>
      <c r="Q43" s="46">
        <v>87.063890000000001</v>
      </c>
      <c r="R43" s="83">
        <v>87.035169999999994</v>
      </c>
    </row>
    <row r="44" spans="1:18">
      <c r="A44" s="212"/>
      <c r="B44" s="10"/>
      <c r="C44" s="73">
        <v>30</v>
      </c>
      <c r="D44" s="73" t="s">
        <v>14</v>
      </c>
      <c r="E44" s="73">
        <v>34</v>
      </c>
      <c r="F44" s="73" t="s">
        <v>15</v>
      </c>
      <c r="G44" s="11"/>
      <c r="H44" s="45">
        <v>53.652392947103202</v>
      </c>
      <c r="I44" s="45">
        <v>57.142857142857096</v>
      </c>
      <c r="J44" s="45">
        <v>62.551440329218103</v>
      </c>
      <c r="K44" s="45">
        <v>67.625899280575496</v>
      </c>
      <c r="L44" s="45">
        <v>71.311475409836007</v>
      </c>
      <c r="M44" s="45">
        <v>78.115501519756805</v>
      </c>
      <c r="N44" s="45">
        <v>80.634920634920604</v>
      </c>
      <c r="O44" s="45">
        <v>80.785809999999998</v>
      </c>
      <c r="P44" s="45">
        <v>80.438339999999997</v>
      </c>
      <c r="Q44" s="45">
        <v>80.194319999999991</v>
      </c>
      <c r="R44" s="82">
        <v>80.185699999999997</v>
      </c>
    </row>
    <row r="45" spans="1:18">
      <c r="A45" s="212"/>
      <c r="B45" s="10"/>
      <c r="C45" s="73">
        <v>35</v>
      </c>
      <c r="D45" s="73" t="s">
        <v>14</v>
      </c>
      <c r="E45" s="73">
        <v>39</v>
      </c>
      <c r="F45" s="73" t="s">
        <v>15</v>
      </c>
      <c r="G45" s="11"/>
      <c r="H45" s="45">
        <v>60.465116279069697</v>
      </c>
      <c r="I45" s="45">
        <v>61.403508771929808</v>
      </c>
      <c r="J45" s="45">
        <v>62.988505747126396</v>
      </c>
      <c r="K45" s="45">
        <v>65.913757700205295</v>
      </c>
      <c r="L45" s="45">
        <v>72.009569377990402</v>
      </c>
      <c r="M45" s="45">
        <v>75.945945945945908</v>
      </c>
      <c r="N45" s="45">
        <v>78.932584269662897</v>
      </c>
      <c r="O45" s="45">
        <v>78.998539999999892</v>
      </c>
      <c r="P45" s="45">
        <v>79.072760000000002</v>
      </c>
      <c r="Q45" s="45">
        <v>78.812600000000003</v>
      </c>
      <c r="R45" s="82">
        <v>78.597650000000002</v>
      </c>
    </row>
    <row r="46" spans="1:18">
      <c r="A46" s="212"/>
      <c r="B46" s="10"/>
      <c r="C46" s="73">
        <v>40</v>
      </c>
      <c r="D46" s="73" t="s">
        <v>14</v>
      </c>
      <c r="E46" s="73">
        <v>44</v>
      </c>
      <c r="F46" s="73" t="s">
        <v>15</v>
      </c>
      <c r="G46" s="11"/>
      <c r="H46" s="45">
        <v>69.469026548672502</v>
      </c>
      <c r="I46" s="45">
        <v>69.329896907216408</v>
      </c>
      <c r="J46" s="45">
        <v>71</v>
      </c>
      <c r="K46" s="45">
        <v>71.658986175115203</v>
      </c>
      <c r="L46" s="45">
        <v>74.743326488706302</v>
      </c>
      <c r="M46" s="45">
        <v>79.33491686460799</v>
      </c>
      <c r="N46" s="45">
        <v>81.472081218274099</v>
      </c>
      <c r="O46" s="45">
        <v>81.521860000000004</v>
      </c>
      <c r="P46" s="45">
        <v>81.611389999999901</v>
      </c>
      <c r="Q46" s="45">
        <v>81.617199999999997</v>
      </c>
      <c r="R46" s="82">
        <v>81.40455</v>
      </c>
    </row>
    <row r="47" spans="1:18">
      <c r="A47" s="212"/>
      <c r="B47" s="10"/>
      <c r="C47" s="73">
        <v>45</v>
      </c>
      <c r="D47" s="73" t="s">
        <v>14</v>
      </c>
      <c r="E47" s="73">
        <v>49</v>
      </c>
      <c r="F47" s="73" t="s">
        <v>15</v>
      </c>
      <c r="G47" s="11"/>
      <c r="H47" s="45">
        <v>71.319311663479894</v>
      </c>
      <c r="I47" s="45">
        <v>71.840354767183996</v>
      </c>
      <c r="J47" s="45">
        <v>73.901808785529695</v>
      </c>
      <c r="K47" s="45">
        <v>75.689223057644099</v>
      </c>
      <c r="L47" s="45">
        <v>77.7777777777777</v>
      </c>
      <c r="M47" s="45">
        <v>81.108829568788494</v>
      </c>
      <c r="N47" s="45">
        <v>81.914893617021207</v>
      </c>
      <c r="O47" s="45">
        <v>81.901120000000006</v>
      </c>
      <c r="P47" s="45">
        <v>81.91658000000001</v>
      </c>
      <c r="Q47" s="45">
        <v>81.948740000000001</v>
      </c>
      <c r="R47" s="82">
        <v>81.915260000000004</v>
      </c>
    </row>
    <row r="48" spans="1:18">
      <c r="A48" s="212"/>
      <c r="B48" s="10"/>
      <c r="C48" s="73">
        <v>50</v>
      </c>
      <c r="D48" s="73" t="s">
        <v>14</v>
      </c>
      <c r="E48" s="73">
        <v>54</v>
      </c>
      <c r="F48" s="73" t="s">
        <v>15</v>
      </c>
      <c r="G48" s="11"/>
      <c r="H48" s="45">
        <v>67.1111111111111</v>
      </c>
      <c r="I48" s="45">
        <v>68.208092485549102</v>
      </c>
      <c r="J48" s="45">
        <v>68.834080717488703</v>
      </c>
      <c r="K48" s="45">
        <v>72.797927461139906</v>
      </c>
      <c r="L48" s="45">
        <v>76.515151515151501</v>
      </c>
      <c r="M48" s="45">
        <v>80.09259259259251</v>
      </c>
      <c r="N48" s="45">
        <v>80.686695278969893</v>
      </c>
      <c r="O48" s="45">
        <v>80.768979999999999</v>
      </c>
      <c r="P48" s="45">
        <v>80.77161000000001</v>
      </c>
      <c r="Q48" s="45">
        <v>80.800319999999999</v>
      </c>
      <c r="R48" s="82">
        <v>80.856030000000004</v>
      </c>
    </row>
    <row r="49" spans="1:18">
      <c r="A49" s="212"/>
      <c r="B49" s="13"/>
      <c r="C49" s="14">
        <v>55</v>
      </c>
      <c r="D49" s="14" t="s">
        <v>14</v>
      </c>
      <c r="E49" s="14">
        <v>59</v>
      </c>
      <c r="F49" s="14" t="s">
        <v>15</v>
      </c>
      <c r="G49" s="15"/>
      <c r="H49" s="46">
        <v>56.965174129353201</v>
      </c>
      <c r="I49" s="46">
        <v>58.744394618833994</v>
      </c>
      <c r="J49" s="46">
        <v>59.9609375</v>
      </c>
      <c r="K49" s="46">
        <v>63.2882882882882</v>
      </c>
      <c r="L49" s="46">
        <v>68.929503916448994</v>
      </c>
      <c r="M49" s="46">
        <v>74.430379746835399</v>
      </c>
      <c r="N49" s="46">
        <v>75.75</v>
      </c>
      <c r="O49" s="46">
        <v>75.952750000000009</v>
      </c>
      <c r="P49" s="46">
        <v>76.102400000000003</v>
      </c>
      <c r="Q49" s="46">
        <v>76.096620000000001</v>
      </c>
      <c r="R49" s="83">
        <v>76.109709999999993</v>
      </c>
    </row>
    <row r="50" spans="1:18">
      <c r="A50" s="212"/>
      <c r="B50" s="10"/>
      <c r="C50" s="73">
        <v>60</v>
      </c>
      <c r="D50" s="73" t="s">
        <v>14</v>
      </c>
      <c r="E50" s="73">
        <v>64</v>
      </c>
      <c r="F50" s="73" t="s">
        <v>15</v>
      </c>
      <c r="G50" s="11"/>
      <c r="H50" s="45">
        <v>39.740259740259695</v>
      </c>
      <c r="I50" s="45">
        <v>39.546599496221603</v>
      </c>
      <c r="J50" s="45">
        <v>40.091116173120703</v>
      </c>
      <c r="K50" s="45">
        <v>45.579567779960698</v>
      </c>
      <c r="L50" s="45">
        <v>50.569476082004506</v>
      </c>
      <c r="M50" s="45">
        <v>61.273209549071609</v>
      </c>
      <c r="N50" s="45">
        <v>64</v>
      </c>
      <c r="O50" s="45">
        <v>64.219000000000008</v>
      </c>
      <c r="P50" s="45">
        <v>64.53900999999999</v>
      </c>
      <c r="Q50" s="45">
        <v>64.669529999999995</v>
      </c>
      <c r="R50" s="82">
        <v>64.676270000000002</v>
      </c>
    </row>
    <row r="51" spans="1:18">
      <c r="A51" s="212"/>
      <c r="B51" s="17"/>
      <c r="C51" s="73">
        <v>65</v>
      </c>
      <c r="D51" s="73" t="s">
        <v>14</v>
      </c>
      <c r="E51" s="73">
        <v>69</v>
      </c>
      <c r="F51" s="73" t="s">
        <v>15</v>
      </c>
      <c r="G51" s="18"/>
      <c r="H51" s="45">
        <v>27.218934911242599</v>
      </c>
      <c r="I51" s="45">
        <v>25.401069518716501</v>
      </c>
      <c r="J51" s="45">
        <v>23.9690721649484</v>
      </c>
      <c r="K51" s="45">
        <v>27.482678983833704</v>
      </c>
      <c r="L51" s="45">
        <v>32.064128256513001</v>
      </c>
      <c r="M51" s="45">
        <v>40.420560747663501</v>
      </c>
      <c r="N51" s="45">
        <v>41.794871794871803</v>
      </c>
      <c r="O51" s="45">
        <v>41.86842</v>
      </c>
      <c r="P51" s="45">
        <v>42.147220000000004</v>
      </c>
      <c r="Q51" s="45">
        <v>42.39629</v>
      </c>
      <c r="R51" s="82">
        <v>42.482710000000004</v>
      </c>
    </row>
    <row r="52" spans="1:18">
      <c r="A52" s="212"/>
      <c r="B52" s="17"/>
      <c r="C52" s="73">
        <v>70</v>
      </c>
      <c r="D52" s="73" t="s">
        <v>14</v>
      </c>
      <c r="E52" s="73">
        <v>74</v>
      </c>
      <c r="F52" s="73" t="s">
        <v>15</v>
      </c>
      <c r="G52" s="18"/>
      <c r="H52" s="45">
        <v>16.849816849816801</v>
      </c>
      <c r="I52" s="45">
        <v>16.1490683229813</v>
      </c>
      <c r="J52" s="45">
        <v>15.363128491620101</v>
      </c>
      <c r="K52" s="45">
        <v>16</v>
      </c>
      <c r="L52" s="45">
        <v>18.705035971223001</v>
      </c>
      <c r="M52" s="45">
        <v>25</v>
      </c>
      <c r="N52" s="45">
        <v>26.305220883534098</v>
      </c>
      <c r="O52" s="45">
        <v>26.30714</v>
      </c>
      <c r="P52" s="45">
        <v>26.362540000000003</v>
      </c>
      <c r="Q52" s="45">
        <v>26.496160000000003</v>
      </c>
      <c r="R52" s="82">
        <v>26.614310000000003</v>
      </c>
    </row>
    <row r="53" spans="1:18">
      <c r="A53" s="212"/>
      <c r="B53" s="17"/>
      <c r="C53" s="73">
        <v>75</v>
      </c>
      <c r="D53" s="73" t="s">
        <v>14</v>
      </c>
      <c r="E53" s="73">
        <v>79</v>
      </c>
      <c r="F53" s="73" t="s">
        <v>15</v>
      </c>
      <c r="G53" s="18"/>
      <c r="H53" s="45">
        <v>10</v>
      </c>
      <c r="I53" s="45">
        <v>9.765625</v>
      </c>
      <c r="J53" s="45">
        <v>8.7542087542087508</v>
      </c>
      <c r="K53" s="45">
        <v>8.6309523809523796</v>
      </c>
      <c r="L53" s="45">
        <v>9.6317280453257705</v>
      </c>
      <c r="M53" s="45">
        <v>12.977099236641202</v>
      </c>
      <c r="N53" s="45">
        <v>14.099216710182699</v>
      </c>
      <c r="O53" s="45">
        <v>14.099239999999998</v>
      </c>
      <c r="P53" s="45">
        <v>14.114180000000001</v>
      </c>
      <c r="Q53" s="45">
        <v>14.131930000000001</v>
      </c>
      <c r="R53" s="82">
        <v>14.142370000000001</v>
      </c>
    </row>
    <row r="54" spans="1:18">
      <c r="A54" s="212"/>
      <c r="B54" s="17"/>
      <c r="C54" s="73">
        <v>80</v>
      </c>
      <c r="D54" s="73" t="s">
        <v>14</v>
      </c>
      <c r="E54" s="73">
        <v>84</v>
      </c>
      <c r="F54" s="73" t="s">
        <v>15</v>
      </c>
      <c r="G54" s="18"/>
      <c r="H54" s="45">
        <v>4.6357615894039705</v>
      </c>
      <c r="I54" s="45">
        <v>4.7904191616766401</v>
      </c>
      <c r="J54" s="45">
        <v>4.5662100456620998</v>
      </c>
      <c r="K54" s="45">
        <v>4.5454545454545396</v>
      </c>
      <c r="L54" s="45">
        <v>4.6822742474916303</v>
      </c>
      <c r="M54" s="45">
        <v>6.0126582278480996</v>
      </c>
      <c r="N54" s="45">
        <v>6.6066066066066007</v>
      </c>
      <c r="O54" s="45">
        <v>6.6378599999999999</v>
      </c>
      <c r="P54" s="45">
        <v>6.6878599999999997</v>
      </c>
      <c r="Q54" s="45">
        <v>6.7079700000000004</v>
      </c>
      <c r="R54" s="82">
        <v>6.7266699999999995</v>
      </c>
    </row>
    <row r="55" spans="1:18">
      <c r="A55" s="212"/>
      <c r="B55" s="17"/>
      <c r="C55" s="76">
        <v>85</v>
      </c>
      <c r="D55" s="77" t="s">
        <v>16</v>
      </c>
      <c r="E55" s="76"/>
      <c r="F55" s="76"/>
      <c r="G55" s="18"/>
      <c r="H55" s="45">
        <v>1.8867924528301798</v>
      </c>
      <c r="I55" s="45">
        <v>1.9607843137254901</v>
      </c>
      <c r="J55" s="45">
        <v>1.4492753623188401</v>
      </c>
      <c r="K55" s="45">
        <v>1.4336917562724001</v>
      </c>
      <c r="L55" s="45">
        <v>1.7391304347826</v>
      </c>
      <c r="M55" s="45">
        <v>1.9138755980861202</v>
      </c>
      <c r="N55" s="45">
        <v>2.0089285714285698</v>
      </c>
      <c r="O55" s="45">
        <v>2.0210900000000001</v>
      </c>
      <c r="P55" s="45">
        <v>2.0496099999999999</v>
      </c>
      <c r="Q55" s="45">
        <v>2.0816699999999999</v>
      </c>
      <c r="R55" s="82">
        <v>2.0771700000000002</v>
      </c>
    </row>
    <row r="56" spans="1:18">
      <c r="A56" s="213"/>
      <c r="B56" s="19"/>
      <c r="C56" s="65">
        <v>20</v>
      </c>
      <c r="D56" s="65" t="s">
        <v>14</v>
      </c>
      <c r="E56" s="65">
        <v>64</v>
      </c>
      <c r="F56" s="216" t="s">
        <v>17</v>
      </c>
      <c r="G56" s="214"/>
      <c r="H56" s="47">
        <v>62.988505747126396</v>
      </c>
      <c r="I56" s="47">
        <v>63.574144486691999</v>
      </c>
      <c r="J56" s="47">
        <v>64.458140729327098</v>
      </c>
      <c r="K56" s="47">
        <v>66.808397555142093</v>
      </c>
      <c r="L56" s="47">
        <v>70.960451977401092</v>
      </c>
      <c r="M56" s="47">
        <v>76.873724117818597</v>
      </c>
      <c r="N56" s="47">
        <v>78.518737090587194</v>
      </c>
      <c r="O56" s="47">
        <v>78.437550000000002</v>
      </c>
      <c r="P56" s="47">
        <v>78.112830000000002</v>
      </c>
      <c r="Q56" s="47">
        <v>77.781449999999992</v>
      </c>
      <c r="R56" s="80">
        <v>77.995069999999998</v>
      </c>
    </row>
    <row r="57" spans="1:18">
      <c r="A57" s="211" t="s">
        <v>20</v>
      </c>
      <c r="B57" s="5"/>
      <c r="C57" s="214" t="s">
        <v>13</v>
      </c>
      <c r="D57" s="215"/>
      <c r="E57" s="215"/>
      <c r="F57" s="215"/>
      <c r="G57" s="215"/>
      <c r="H57" s="48">
        <v>63.40089604030382</v>
      </c>
      <c r="I57" s="47">
        <v>62.393315648304402</v>
      </c>
      <c r="J57" s="47">
        <v>60.364188892050507</v>
      </c>
      <c r="K57" s="47">
        <v>59.586525588987428</v>
      </c>
      <c r="L57" s="47">
        <v>59.455311420769227</v>
      </c>
      <c r="M57" s="47">
        <v>61.817126509138376</v>
      </c>
      <c r="N57" s="47">
        <v>62.148922622245387</v>
      </c>
      <c r="O57" s="47">
        <v>61.311383277025946</v>
      </c>
      <c r="P57" s="47">
        <v>60.207814182877641</v>
      </c>
      <c r="Q57" s="47">
        <v>59.23213050805203</v>
      </c>
      <c r="R57" s="80">
        <v>58.124472050025403</v>
      </c>
    </row>
    <row r="58" spans="1:18">
      <c r="A58" s="212"/>
      <c r="B58" s="6"/>
      <c r="C58" s="7">
        <v>15</v>
      </c>
      <c r="D58" s="7" t="s">
        <v>14</v>
      </c>
      <c r="E58" s="7">
        <v>19</v>
      </c>
      <c r="F58" s="7" t="s">
        <v>15</v>
      </c>
      <c r="G58" s="8"/>
      <c r="H58" s="49">
        <v>16.840239343419675</v>
      </c>
      <c r="I58" s="44">
        <v>17.432581519162881</v>
      </c>
      <c r="J58" s="44">
        <v>16.244661875906065</v>
      </c>
      <c r="K58" s="44">
        <v>14.842297153538187</v>
      </c>
      <c r="L58" s="44">
        <v>16.326242414122021</v>
      </c>
      <c r="M58" s="44">
        <v>19.068324271018312</v>
      </c>
      <c r="N58" s="44">
        <v>19.538307502829337</v>
      </c>
      <c r="O58" s="44">
        <v>19.539954557374607</v>
      </c>
      <c r="P58" s="44">
        <v>19.5416602639554</v>
      </c>
      <c r="Q58" s="44">
        <v>19.543883227021922</v>
      </c>
      <c r="R58" s="81">
        <v>19.541782247868696</v>
      </c>
    </row>
    <row r="59" spans="1:18">
      <c r="A59" s="212"/>
      <c r="B59" s="10"/>
      <c r="C59" s="73">
        <v>20</v>
      </c>
      <c r="D59" s="73" t="s">
        <v>14</v>
      </c>
      <c r="E59" s="73">
        <v>24</v>
      </c>
      <c r="F59" s="73" t="s">
        <v>15</v>
      </c>
      <c r="G59" s="11"/>
      <c r="H59" s="50">
        <v>74.15736960330257</v>
      </c>
      <c r="I59" s="45">
        <v>72.727148553131443</v>
      </c>
      <c r="J59" s="45">
        <v>69.338421229378909</v>
      </c>
      <c r="K59" s="45">
        <v>68.640448449872991</v>
      </c>
      <c r="L59" s="45">
        <v>68.525259069160043</v>
      </c>
      <c r="M59" s="45">
        <v>74.647451654128815</v>
      </c>
      <c r="N59" s="45">
        <v>74.340470212551139</v>
      </c>
      <c r="O59" s="45">
        <v>74.327175327532316</v>
      </c>
      <c r="P59" s="45">
        <v>74.326800759782046</v>
      </c>
      <c r="Q59" s="45">
        <v>74.326977071962503</v>
      </c>
      <c r="R59" s="82">
        <v>74.326657636840267</v>
      </c>
    </row>
    <row r="60" spans="1:18">
      <c r="A60" s="212"/>
      <c r="B60" s="13"/>
      <c r="C60" s="14">
        <v>25</v>
      </c>
      <c r="D60" s="14" t="s">
        <v>14</v>
      </c>
      <c r="E60" s="14">
        <v>29</v>
      </c>
      <c r="F60" s="14" t="s">
        <v>15</v>
      </c>
      <c r="G60" s="15"/>
      <c r="H60" s="51">
        <v>81.942783039085626</v>
      </c>
      <c r="I60" s="46">
        <v>83.242281225548382</v>
      </c>
      <c r="J60" s="46">
        <v>84.644543701471889</v>
      </c>
      <c r="K60" s="46">
        <v>85.579421120072595</v>
      </c>
      <c r="L60" s="46">
        <v>87.029348366446754</v>
      </c>
      <c r="M60" s="46">
        <v>90.561717093083843</v>
      </c>
      <c r="N60" s="46">
        <v>91.245432203772268</v>
      </c>
      <c r="O60" s="46">
        <v>91.104287780179433</v>
      </c>
      <c r="P60" s="46">
        <v>90.970492103856159</v>
      </c>
      <c r="Q60" s="46">
        <v>90.962745720920012</v>
      </c>
      <c r="R60" s="83">
        <v>90.951707586079564</v>
      </c>
    </row>
    <row r="61" spans="1:18">
      <c r="A61" s="212"/>
      <c r="B61" s="10"/>
      <c r="C61" s="73">
        <v>30</v>
      </c>
      <c r="D61" s="73" t="s">
        <v>14</v>
      </c>
      <c r="E61" s="73">
        <v>34</v>
      </c>
      <c r="F61" s="73" t="s">
        <v>15</v>
      </c>
      <c r="G61" s="11"/>
      <c r="H61" s="50">
        <v>76.136980181332007</v>
      </c>
      <c r="I61" s="45">
        <v>77.657946196522076</v>
      </c>
      <c r="J61" s="45">
        <v>79.694063620201121</v>
      </c>
      <c r="K61" s="45">
        <v>82.069180984688856</v>
      </c>
      <c r="L61" s="45">
        <v>83.840700073357979</v>
      </c>
      <c r="M61" s="45">
        <v>86.927044590624917</v>
      </c>
      <c r="N61" s="45">
        <v>88.346639398764509</v>
      </c>
      <c r="O61" s="45">
        <v>88.445253828980157</v>
      </c>
      <c r="P61" s="45">
        <v>88.244061211199238</v>
      </c>
      <c r="Q61" s="45">
        <v>88.152504710479946</v>
      </c>
      <c r="R61" s="82">
        <v>88.126553202349939</v>
      </c>
    </row>
    <row r="62" spans="1:18">
      <c r="A62" s="212"/>
      <c r="B62" s="10"/>
      <c r="C62" s="73">
        <v>35</v>
      </c>
      <c r="D62" s="73" t="s">
        <v>14</v>
      </c>
      <c r="E62" s="73">
        <v>39</v>
      </c>
      <c r="F62" s="73" t="s">
        <v>15</v>
      </c>
      <c r="G62" s="11"/>
      <c r="H62" s="50">
        <v>79.477620972377309</v>
      </c>
      <c r="I62" s="45">
        <v>79.908989377399379</v>
      </c>
      <c r="J62" s="45">
        <v>80.370318063342367</v>
      </c>
      <c r="K62" s="45">
        <v>81.794227776578637</v>
      </c>
      <c r="L62" s="45">
        <v>84.412241138435931</v>
      </c>
      <c r="M62" s="45">
        <v>86.111199130013318</v>
      </c>
      <c r="N62" s="45">
        <v>87.891861621787754</v>
      </c>
      <c r="O62" s="45">
        <v>87.962305537038958</v>
      </c>
      <c r="P62" s="45">
        <v>88.031330570964414</v>
      </c>
      <c r="Q62" s="45">
        <v>87.906351192004152</v>
      </c>
      <c r="R62" s="82">
        <v>87.862862352481912</v>
      </c>
    </row>
    <row r="63" spans="1:18">
      <c r="A63" s="212"/>
      <c r="B63" s="10"/>
      <c r="C63" s="73">
        <v>40</v>
      </c>
      <c r="D63" s="73" t="s">
        <v>14</v>
      </c>
      <c r="E63" s="73">
        <v>44</v>
      </c>
      <c r="F63" s="73" t="s">
        <v>15</v>
      </c>
      <c r="G63" s="11"/>
      <c r="H63" s="50">
        <v>83.74803414966938</v>
      </c>
      <c r="I63" s="45">
        <v>83.784216012873998</v>
      </c>
      <c r="J63" s="45">
        <v>84.347994571135771</v>
      </c>
      <c r="K63" s="45">
        <v>84.628450155695745</v>
      </c>
      <c r="L63" s="45">
        <v>85.694606537426679</v>
      </c>
      <c r="M63" s="45">
        <v>87.895772781175722</v>
      </c>
      <c r="N63" s="45">
        <v>88.945729388870461</v>
      </c>
      <c r="O63" s="45">
        <v>88.977404108114627</v>
      </c>
      <c r="P63" s="45">
        <v>89.064809825347908</v>
      </c>
      <c r="Q63" s="45">
        <v>89.112873479042534</v>
      </c>
      <c r="R63" s="82">
        <v>89.032191576712563</v>
      </c>
    </row>
    <row r="64" spans="1:18">
      <c r="A64" s="212"/>
      <c r="B64" s="10"/>
      <c r="C64" s="73">
        <v>45</v>
      </c>
      <c r="D64" s="73" t="s">
        <v>14</v>
      </c>
      <c r="E64" s="73">
        <v>49</v>
      </c>
      <c r="F64" s="73" t="s">
        <v>15</v>
      </c>
      <c r="G64" s="11"/>
      <c r="H64" s="50">
        <v>84.558079030572856</v>
      </c>
      <c r="I64" s="45">
        <v>84.805831170506622</v>
      </c>
      <c r="J64" s="45">
        <v>85.518429369817625</v>
      </c>
      <c r="K64" s="45">
        <v>86.496971664494822</v>
      </c>
      <c r="L64" s="45">
        <v>87.042264657941331</v>
      </c>
      <c r="M64" s="45">
        <v>88.621798047164745</v>
      </c>
      <c r="N64" s="45">
        <v>89.048934030649761</v>
      </c>
      <c r="O64" s="45">
        <v>89.060513929616718</v>
      </c>
      <c r="P64" s="45">
        <v>89.082454565617468</v>
      </c>
      <c r="Q64" s="45">
        <v>89.147622698902268</v>
      </c>
      <c r="R64" s="82">
        <v>89.184750559014077</v>
      </c>
    </row>
    <row r="65" spans="1:18">
      <c r="A65" s="212"/>
      <c r="B65" s="10"/>
      <c r="C65" s="73">
        <v>50</v>
      </c>
      <c r="D65" s="73" t="s">
        <v>14</v>
      </c>
      <c r="E65" s="73">
        <v>54</v>
      </c>
      <c r="F65" s="73" t="s">
        <v>15</v>
      </c>
      <c r="G65" s="11"/>
      <c r="H65" s="50">
        <v>82.061707024004377</v>
      </c>
      <c r="I65" s="45">
        <v>82.57045344306384</v>
      </c>
      <c r="J65" s="45">
        <v>82.301635311350751</v>
      </c>
      <c r="K65" s="45">
        <v>84.56213413064107</v>
      </c>
      <c r="L65" s="45">
        <v>85.906670922200774</v>
      </c>
      <c r="M65" s="45">
        <v>87.790252748029573</v>
      </c>
      <c r="N65" s="45">
        <v>87.74737557791282</v>
      </c>
      <c r="O65" s="45">
        <v>87.791687166311434</v>
      </c>
      <c r="P65" s="45">
        <v>87.812355405183737</v>
      </c>
      <c r="Q65" s="45">
        <v>87.841703461643434</v>
      </c>
      <c r="R65" s="82">
        <v>87.919407138668575</v>
      </c>
    </row>
    <row r="66" spans="1:18">
      <c r="A66" s="212"/>
      <c r="B66" s="13"/>
      <c r="C66" s="14">
        <v>55</v>
      </c>
      <c r="D66" s="14" t="s">
        <v>14</v>
      </c>
      <c r="E66" s="14">
        <v>59</v>
      </c>
      <c r="F66" s="14" t="s">
        <v>15</v>
      </c>
      <c r="G66" s="15"/>
      <c r="H66" s="51">
        <v>75.175589508550857</v>
      </c>
      <c r="I66" s="46">
        <v>76.210236339979716</v>
      </c>
      <c r="J66" s="46">
        <v>76.717060780919482</v>
      </c>
      <c r="K66" s="46">
        <v>78.07182872321961</v>
      </c>
      <c r="L66" s="46">
        <v>81.038909127351104</v>
      </c>
      <c r="M66" s="46">
        <v>84.117101674744362</v>
      </c>
      <c r="N66" s="46">
        <v>84.721448641393593</v>
      </c>
      <c r="O66" s="46">
        <v>84.849251734017884</v>
      </c>
      <c r="P66" s="46">
        <v>84.951973317326377</v>
      </c>
      <c r="Q66" s="46">
        <v>84.973847162201693</v>
      </c>
      <c r="R66" s="83">
        <v>84.998631273594611</v>
      </c>
    </row>
    <row r="67" spans="1:18">
      <c r="A67" s="212"/>
      <c r="B67" s="10"/>
      <c r="C67" s="73">
        <v>60</v>
      </c>
      <c r="D67" s="73" t="s">
        <v>14</v>
      </c>
      <c r="E67" s="73">
        <v>64</v>
      </c>
      <c r="F67" s="73" t="s">
        <v>15</v>
      </c>
      <c r="G67" s="11"/>
      <c r="H67" s="50">
        <v>56.654900701514642</v>
      </c>
      <c r="I67" s="45">
        <v>55.530770278933694</v>
      </c>
      <c r="J67" s="45">
        <v>54.707055308663712</v>
      </c>
      <c r="K67" s="45">
        <v>60.461032769034396</v>
      </c>
      <c r="L67" s="45">
        <v>64.468239027615354</v>
      </c>
      <c r="M67" s="45">
        <v>73.19205059432484</v>
      </c>
      <c r="N67" s="45">
        <v>75.247905957546138</v>
      </c>
      <c r="O67" s="45">
        <v>75.39394422946512</v>
      </c>
      <c r="P67" s="45">
        <v>75.607027923495664</v>
      </c>
      <c r="Q67" s="45">
        <v>75.715121849742246</v>
      </c>
      <c r="R67" s="82">
        <v>75.739578566782058</v>
      </c>
    </row>
    <row r="68" spans="1:18">
      <c r="A68" s="212"/>
      <c r="B68" s="17"/>
      <c r="C68" s="73">
        <v>65</v>
      </c>
      <c r="D68" s="73" t="s">
        <v>14</v>
      </c>
      <c r="E68" s="73">
        <v>69</v>
      </c>
      <c r="F68" s="73" t="s">
        <v>15</v>
      </c>
      <c r="G68" s="18"/>
      <c r="H68" s="50">
        <v>39.825666126855388</v>
      </c>
      <c r="I68" s="45">
        <v>37.466961927812406</v>
      </c>
      <c r="J68" s="45">
        <v>34.760798869781951</v>
      </c>
      <c r="K68" s="45">
        <v>37.709041293270225</v>
      </c>
      <c r="L68" s="45">
        <v>42.718623715019781</v>
      </c>
      <c r="M68" s="45">
        <v>50.998846559325372</v>
      </c>
      <c r="N68" s="45">
        <v>52.147905489609784</v>
      </c>
      <c r="O68" s="45">
        <v>52.205339719696589</v>
      </c>
      <c r="P68" s="45">
        <v>52.398166453453122</v>
      </c>
      <c r="Q68" s="45">
        <v>52.573250462316004</v>
      </c>
      <c r="R68" s="82">
        <v>52.665862164847013</v>
      </c>
    </row>
    <row r="69" spans="1:18">
      <c r="A69" s="212"/>
      <c r="B69" s="17"/>
      <c r="C69" s="73">
        <v>70</v>
      </c>
      <c r="D69" s="73" t="s">
        <v>14</v>
      </c>
      <c r="E69" s="73">
        <v>74</v>
      </c>
      <c r="F69" s="73" t="s">
        <v>15</v>
      </c>
      <c r="G69" s="18"/>
      <c r="H69" s="50">
        <v>25.364094223011254</v>
      </c>
      <c r="I69" s="45">
        <v>23.877586724476714</v>
      </c>
      <c r="J69" s="45">
        <v>21.845020821153934</v>
      </c>
      <c r="K69" s="45">
        <v>22.272011230767014</v>
      </c>
      <c r="L69" s="45">
        <v>25.225344534634775</v>
      </c>
      <c r="M69" s="45">
        <v>32.938509311281884</v>
      </c>
      <c r="N69" s="45">
        <v>33.9030764981459</v>
      </c>
      <c r="O69" s="45">
        <v>33.931950407555362</v>
      </c>
      <c r="P69" s="45">
        <v>33.996478594280894</v>
      </c>
      <c r="Q69" s="45">
        <v>34.108906964028208</v>
      </c>
      <c r="R69" s="82">
        <v>34.211818153564188</v>
      </c>
    </row>
    <row r="70" spans="1:18">
      <c r="A70" s="212"/>
      <c r="B70" s="17"/>
      <c r="C70" s="73">
        <v>75</v>
      </c>
      <c r="D70" s="73" t="s">
        <v>14</v>
      </c>
      <c r="E70" s="73">
        <v>79</v>
      </c>
      <c r="F70" s="73" t="s">
        <v>15</v>
      </c>
      <c r="G70" s="18"/>
      <c r="H70" s="50">
        <v>15.587924512745174</v>
      </c>
      <c r="I70" s="45">
        <v>14.479875066088502</v>
      </c>
      <c r="J70" s="45">
        <v>13.430917830913216</v>
      </c>
      <c r="K70" s="45">
        <v>12.989201393240318</v>
      </c>
      <c r="L70" s="45">
        <v>13.708700010881403</v>
      </c>
      <c r="M70" s="45">
        <v>18.029424990499582</v>
      </c>
      <c r="N70" s="45">
        <v>19.308832186258584</v>
      </c>
      <c r="O70" s="45">
        <v>19.385635703155639</v>
      </c>
      <c r="P70" s="45">
        <v>19.420219668437873</v>
      </c>
      <c r="Q70" s="45">
        <v>19.463210801941564</v>
      </c>
      <c r="R70" s="82">
        <v>19.505598346544769</v>
      </c>
    </row>
    <row r="71" spans="1:18">
      <c r="A71" s="212"/>
      <c r="B71" s="17"/>
      <c r="C71" s="73">
        <v>80</v>
      </c>
      <c r="D71" s="73" t="s">
        <v>14</v>
      </c>
      <c r="E71" s="73">
        <v>84</v>
      </c>
      <c r="F71" s="73" t="s">
        <v>15</v>
      </c>
      <c r="G71" s="18"/>
      <c r="H71" s="50">
        <v>7.7896030994323215</v>
      </c>
      <c r="I71" s="45">
        <v>7.7692367382362484</v>
      </c>
      <c r="J71" s="45">
        <v>7.6196936061097702</v>
      </c>
      <c r="K71" s="45">
        <v>7.1432151266997632</v>
      </c>
      <c r="L71" s="45">
        <v>7.2074680684915782</v>
      </c>
      <c r="M71" s="45">
        <v>8.9123315410979309</v>
      </c>
      <c r="N71" s="45">
        <v>9.7986518057747798</v>
      </c>
      <c r="O71" s="45">
        <v>9.8166252127676348</v>
      </c>
      <c r="P71" s="45">
        <v>9.9268733027910052</v>
      </c>
      <c r="Q71" s="45">
        <v>9.959569505825181</v>
      </c>
      <c r="R71" s="82">
        <v>10.002261928810698</v>
      </c>
    </row>
    <row r="72" spans="1:18">
      <c r="A72" s="212"/>
      <c r="B72" s="17"/>
      <c r="C72" s="76">
        <v>85</v>
      </c>
      <c r="D72" s="77" t="s">
        <v>16</v>
      </c>
      <c r="E72" s="76"/>
      <c r="F72" s="76"/>
      <c r="G72" s="18"/>
      <c r="H72" s="50">
        <v>3.2234038243947953</v>
      </c>
      <c r="I72" s="45">
        <v>3.6975345287353911</v>
      </c>
      <c r="J72" s="45">
        <v>2.4379890061616987</v>
      </c>
      <c r="K72" s="45">
        <v>2.5785434097973199</v>
      </c>
      <c r="L72" s="45">
        <v>2.8387815055091652</v>
      </c>
      <c r="M72" s="45">
        <v>3.2778200268631639</v>
      </c>
      <c r="N72" s="45">
        <v>3.3321536851181168</v>
      </c>
      <c r="O72" s="45">
        <v>3.3642069658771763</v>
      </c>
      <c r="P72" s="45">
        <v>3.4139680930904479</v>
      </c>
      <c r="Q72" s="45">
        <v>3.4826679963743072</v>
      </c>
      <c r="R72" s="82">
        <v>3.4728521102631875</v>
      </c>
    </row>
    <row r="73" spans="1:18">
      <c r="A73" s="213"/>
      <c r="B73" s="19"/>
      <c r="C73" s="65">
        <v>20</v>
      </c>
      <c r="D73" s="65" t="s">
        <v>14</v>
      </c>
      <c r="E73" s="65">
        <v>64</v>
      </c>
      <c r="F73" s="216" t="s">
        <v>17</v>
      </c>
      <c r="G73" s="214"/>
      <c r="H73" s="48">
        <v>77.591913647514232</v>
      </c>
      <c r="I73" s="47">
        <v>77.779977880421271</v>
      </c>
      <c r="J73" s="47">
        <v>77.5259613862398</v>
      </c>
      <c r="K73" s="47">
        <v>78.872687943601463</v>
      </c>
      <c r="L73" s="47">
        <v>81.113285989555749</v>
      </c>
      <c r="M73" s="47">
        <v>84.717799457854909</v>
      </c>
      <c r="N73" s="47">
        <v>85.523910147903891</v>
      </c>
      <c r="O73" s="47">
        <v>85.460090750573897</v>
      </c>
      <c r="P73" s="47">
        <v>85.222218881776243</v>
      </c>
      <c r="Q73" s="47">
        <v>84.948668339213185</v>
      </c>
      <c r="R73" s="80">
        <v>85.158491286255227</v>
      </c>
    </row>
    <row r="74" spans="1:18">
      <c r="A74" s="211" t="s">
        <v>21</v>
      </c>
      <c r="B74" s="5"/>
      <c r="C74" s="214" t="s">
        <v>13</v>
      </c>
      <c r="D74" s="215"/>
      <c r="E74" s="215"/>
      <c r="F74" s="215"/>
      <c r="G74" s="215"/>
      <c r="H74" s="48">
        <v>65.348727177337352</v>
      </c>
      <c r="I74" s="47">
        <v>66.069773928762103</v>
      </c>
      <c r="J74" s="47">
        <v>64.200098397049786</v>
      </c>
      <c r="K74" s="47">
        <v>65.054996291071305</v>
      </c>
      <c r="L74" s="47">
        <v>69.693841743712966</v>
      </c>
      <c r="M74" s="47">
        <v>77.336302141814286</v>
      </c>
      <c r="N74" s="47">
        <v>78.130653646652476</v>
      </c>
      <c r="O74" s="47">
        <v>78.716270882940691</v>
      </c>
      <c r="P74" s="47">
        <v>78.721936122439971</v>
      </c>
      <c r="Q74" s="47">
        <v>78.725930367188582</v>
      </c>
      <c r="R74" s="80">
        <v>78.367880799593621</v>
      </c>
    </row>
    <row r="75" spans="1:18">
      <c r="A75" s="212"/>
      <c r="B75" s="6"/>
      <c r="C75" s="7">
        <v>15</v>
      </c>
      <c r="D75" s="7" t="s">
        <v>14</v>
      </c>
      <c r="E75" s="7">
        <v>19</v>
      </c>
      <c r="F75" s="7" t="s">
        <v>15</v>
      </c>
      <c r="G75" s="8"/>
      <c r="H75" s="49">
        <v>31.977040791558832</v>
      </c>
      <c r="I75" s="44">
        <v>32.731775028122037</v>
      </c>
      <c r="J75" s="44">
        <v>32.382983484032536</v>
      </c>
      <c r="K75" s="44">
        <v>20.744157971318163</v>
      </c>
      <c r="L75" s="44">
        <v>25.816532471782143</v>
      </c>
      <c r="M75" s="44">
        <v>29.851848464170832</v>
      </c>
      <c r="N75" s="44">
        <v>30.322486486373073</v>
      </c>
      <c r="O75" s="44">
        <v>30.482714306113262</v>
      </c>
      <c r="P75" s="44">
        <v>30.454443476654259</v>
      </c>
      <c r="Q75" s="44">
        <v>30.47113163972293</v>
      </c>
      <c r="R75" s="81">
        <v>30.456805078739681</v>
      </c>
    </row>
    <row r="76" spans="1:18">
      <c r="A76" s="212"/>
      <c r="B76" s="10"/>
      <c r="C76" s="73">
        <v>20</v>
      </c>
      <c r="D76" s="73" t="s">
        <v>14</v>
      </c>
      <c r="E76" s="73">
        <v>24</v>
      </c>
      <c r="F76" s="73" t="s">
        <v>15</v>
      </c>
      <c r="G76" s="11"/>
      <c r="H76" s="50">
        <v>67.8000936569684</v>
      </c>
      <c r="I76" s="45">
        <v>71.659988556532198</v>
      </c>
      <c r="J76" s="45">
        <v>66.661663907194864</v>
      </c>
      <c r="K76" s="45">
        <v>61.851872783055825</v>
      </c>
      <c r="L76" s="45">
        <v>67.320382322245791</v>
      </c>
      <c r="M76" s="45">
        <v>78.746713289847179</v>
      </c>
      <c r="N76" s="45">
        <v>78.466000497330583</v>
      </c>
      <c r="O76" s="45">
        <v>78.533306665543861</v>
      </c>
      <c r="P76" s="45">
        <v>78.556748020515485</v>
      </c>
      <c r="Q76" s="45">
        <v>78.554602470952233</v>
      </c>
      <c r="R76" s="82">
        <v>78.556434247752776</v>
      </c>
    </row>
    <row r="77" spans="1:18">
      <c r="A77" s="212"/>
      <c r="B77" s="13"/>
      <c r="C77" s="14">
        <v>25</v>
      </c>
      <c r="D77" s="14" t="s">
        <v>14</v>
      </c>
      <c r="E77" s="14">
        <v>29</v>
      </c>
      <c r="F77" s="14" t="s">
        <v>15</v>
      </c>
      <c r="G77" s="15"/>
      <c r="H77" s="51">
        <v>67.781524002077305</v>
      </c>
      <c r="I77" s="46">
        <v>74.151984669951005</v>
      </c>
      <c r="J77" s="46">
        <v>72.996878018942354</v>
      </c>
      <c r="K77" s="46">
        <v>79.43151671099929</v>
      </c>
      <c r="L77" s="46">
        <v>81.032307212906758</v>
      </c>
      <c r="M77" s="46">
        <v>87.78392843250991</v>
      </c>
      <c r="N77" s="46">
        <v>88.586542238427413</v>
      </c>
      <c r="O77" s="46">
        <v>88.485515608188607</v>
      </c>
      <c r="P77" s="46">
        <v>88.339566518368628</v>
      </c>
      <c r="Q77" s="46">
        <v>88.26947258072191</v>
      </c>
      <c r="R77" s="83">
        <v>88.267926715828409</v>
      </c>
    </row>
    <row r="78" spans="1:18">
      <c r="A78" s="212"/>
      <c r="B78" s="10"/>
      <c r="C78" s="73">
        <v>30</v>
      </c>
      <c r="D78" s="73" t="s">
        <v>14</v>
      </c>
      <c r="E78" s="73">
        <v>34</v>
      </c>
      <c r="F78" s="73" t="s">
        <v>15</v>
      </c>
      <c r="G78" s="11"/>
      <c r="H78" s="50">
        <v>67.285356912581506</v>
      </c>
      <c r="I78" s="45">
        <v>77.167401885777807</v>
      </c>
      <c r="J78" s="45">
        <v>75.596266507871647</v>
      </c>
      <c r="K78" s="45">
        <v>81.396244146987328</v>
      </c>
      <c r="L78" s="45">
        <v>80.348644187201529</v>
      </c>
      <c r="M78" s="45">
        <v>86.867050118469635</v>
      </c>
      <c r="N78" s="45">
        <v>88.779455538740365</v>
      </c>
      <c r="O78" s="45">
        <v>88.804386866130884</v>
      </c>
      <c r="P78" s="45">
        <v>88.757964384904398</v>
      </c>
      <c r="Q78" s="45">
        <v>88.403460496806673</v>
      </c>
      <c r="R78" s="82">
        <v>88.222301153543285</v>
      </c>
    </row>
    <row r="79" spans="1:18">
      <c r="A79" s="212"/>
      <c r="B79" s="10"/>
      <c r="C79" s="73">
        <v>35</v>
      </c>
      <c r="D79" s="73" t="s">
        <v>14</v>
      </c>
      <c r="E79" s="73">
        <v>39</v>
      </c>
      <c r="F79" s="73" t="s">
        <v>15</v>
      </c>
      <c r="G79" s="11"/>
      <c r="H79" s="50">
        <v>71.278590787750119</v>
      </c>
      <c r="I79" s="45">
        <v>72.42304662577429</v>
      </c>
      <c r="J79" s="45">
        <v>69.286603917248868</v>
      </c>
      <c r="K79" s="45">
        <v>73.874992608734658</v>
      </c>
      <c r="L79" s="45">
        <v>80.886455194793498</v>
      </c>
      <c r="M79" s="45">
        <v>83.880183997655493</v>
      </c>
      <c r="N79" s="45">
        <v>86.702303863113414</v>
      </c>
      <c r="O79" s="45">
        <v>87.022637238254475</v>
      </c>
      <c r="P79" s="45">
        <v>87.545921362104664</v>
      </c>
      <c r="Q79" s="45">
        <v>87.508811085635202</v>
      </c>
      <c r="R79" s="82">
        <v>87.034701680975672</v>
      </c>
    </row>
    <row r="80" spans="1:18">
      <c r="A80" s="212"/>
      <c r="B80" s="10"/>
      <c r="C80" s="73">
        <v>40</v>
      </c>
      <c r="D80" s="73" t="s">
        <v>14</v>
      </c>
      <c r="E80" s="73">
        <v>44</v>
      </c>
      <c r="F80" s="73" t="s">
        <v>15</v>
      </c>
      <c r="G80" s="11"/>
      <c r="H80" s="50">
        <v>77.123347857130383</v>
      </c>
      <c r="I80" s="45">
        <v>72.159336375419173</v>
      </c>
      <c r="J80" s="45">
        <v>72.131314442558221</v>
      </c>
      <c r="K80" s="45">
        <v>76.305516050155063</v>
      </c>
      <c r="L80" s="45">
        <v>81.198885171237833</v>
      </c>
      <c r="M80" s="45">
        <v>84.193923232404543</v>
      </c>
      <c r="N80" s="45">
        <v>86.093816960426011</v>
      </c>
      <c r="O80" s="45">
        <v>86.265814042908389</v>
      </c>
      <c r="P80" s="45">
        <v>87.063574333329711</v>
      </c>
      <c r="Q80" s="45">
        <v>87.61078689622066</v>
      </c>
      <c r="R80" s="82">
        <v>87.624424966698442</v>
      </c>
    </row>
    <row r="81" spans="1:18">
      <c r="A81" s="212"/>
      <c r="B81" s="10"/>
      <c r="C81" s="73">
        <v>45</v>
      </c>
      <c r="D81" s="73" t="s">
        <v>14</v>
      </c>
      <c r="E81" s="73">
        <v>49</v>
      </c>
      <c r="F81" s="73" t="s">
        <v>15</v>
      </c>
      <c r="G81" s="11"/>
      <c r="H81" s="50">
        <v>80.094691907799032</v>
      </c>
      <c r="I81" s="45">
        <v>71.690045687355379</v>
      </c>
      <c r="J81" s="45">
        <v>73.587821054553686</v>
      </c>
      <c r="K81" s="45">
        <v>78.842099276146286</v>
      </c>
      <c r="L81" s="45">
        <v>81.638002269020731</v>
      </c>
      <c r="M81" s="45">
        <v>84.051610078446956</v>
      </c>
      <c r="N81" s="45">
        <v>85.098467377322379</v>
      </c>
      <c r="O81" s="45">
        <v>85.077943630939401</v>
      </c>
      <c r="P81" s="45">
        <v>85.48677073712183</v>
      </c>
      <c r="Q81" s="45">
        <v>86.326779219495648</v>
      </c>
      <c r="R81" s="82">
        <v>86.91461344384058</v>
      </c>
    </row>
    <row r="82" spans="1:18">
      <c r="A82" s="212"/>
      <c r="B82" s="10"/>
      <c r="C82" s="73">
        <v>50</v>
      </c>
      <c r="D82" s="73" t="s">
        <v>14</v>
      </c>
      <c r="E82" s="73">
        <v>54</v>
      </c>
      <c r="F82" s="73" t="s">
        <v>15</v>
      </c>
      <c r="G82" s="11"/>
      <c r="H82" s="50">
        <v>78.935175001332681</v>
      </c>
      <c r="I82" s="45">
        <v>71.087830349577601</v>
      </c>
      <c r="J82" s="45">
        <v>70.833043858705395</v>
      </c>
      <c r="K82" s="45">
        <v>77.426489985880551</v>
      </c>
      <c r="L82" s="45">
        <v>80.366000421999146</v>
      </c>
      <c r="M82" s="45">
        <v>82.864281648391398</v>
      </c>
      <c r="N82" s="45">
        <v>83.145117105293338</v>
      </c>
      <c r="O82" s="45">
        <v>83.309078635023326</v>
      </c>
      <c r="P82" s="45">
        <v>83.547171304494796</v>
      </c>
      <c r="Q82" s="45">
        <v>83.966664421046289</v>
      </c>
      <c r="R82" s="82">
        <v>84.799625241779609</v>
      </c>
    </row>
    <row r="83" spans="1:18">
      <c r="A83" s="212"/>
      <c r="B83" s="13"/>
      <c r="C83" s="14">
        <v>55</v>
      </c>
      <c r="D83" s="14" t="s">
        <v>14</v>
      </c>
      <c r="E83" s="14">
        <v>59</v>
      </c>
      <c r="F83" s="14" t="s">
        <v>15</v>
      </c>
      <c r="G83" s="15"/>
      <c r="H83" s="51">
        <v>71.84625060998286</v>
      </c>
      <c r="I83" s="46">
        <v>67.069392547114788</v>
      </c>
      <c r="J83" s="46">
        <v>66.620443750264187</v>
      </c>
      <c r="K83" s="46">
        <v>72.122078614214871</v>
      </c>
      <c r="L83" s="46">
        <v>76.34248923089072</v>
      </c>
      <c r="M83" s="46">
        <v>78.449267642399604</v>
      </c>
      <c r="N83" s="46">
        <v>79.256528124494878</v>
      </c>
      <c r="O83" s="46">
        <v>78.921247130640964</v>
      </c>
      <c r="P83" s="46">
        <v>79.1977783172768</v>
      </c>
      <c r="Q83" s="46">
        <v>79.513279698210866</v>
      </c>
      <c r="R83" s="83">
        <v>80.059442714076368</v>
      </c>
    </row>
    <row r="84" spans="1:18">
      <c r="A84" s="212"/>
      <c r="B84" s="10"/>
      <c r="C84" s="73">
        <v>60</v>
      </c>
      <c r="D84" s="73" t="s">
        <v>14</v>
      </c>
      <c r="E84" s="73">
        <v>64</v>
      </c>
      <c r="F84" s="73" t="s">
        <v>15</v>
      </c>
      <c r="G84" s="11"/>
      <c r="H84" s="50">
        <v>58.52009418705444</v>
      </c>
      <c r="I84" s="45">
        <v>54.982927097912274</v>
      </c>
      <c r="J84" s="45">
        <v>54.595716581384025</v>
      </c>
      <c r="K84" s="45">
        <v>59.174373778024481</v>
      </c>
      <c r="L84" s="45">
        <v>64.410111856855721</v>
      </c>
      <c r="M84" s="45">
        <v>69.838067339132863</v>
      </c>
      <c r="N84" s="45">
        <v>71.865976465711043</v>
      </c>
      <c r="O84" s="45">
        <v>71.684691219625023</v>
      </c>
      <c r="P84" s="45">
        <v>71.127590978181615</v>
      </c>
      <c r="Q84" s="45">
        <v>71.452077859129844</v>
      </c>
      <c r="R84" s="82">
        <v>71.82413364939633</v>
      </c>
    </row>
    <row r="85" spans="1:18">
      <c r="A85" s="212"/>
      <c r="B85" s="17"/>
      <c r="C85" s="73">
        <v>65</v>
      </c>
      <c r="D85" s="73" t="s">
        <v>14</v>
      </c>
      <c r="E85" s="73">
        <v>69</v>
      </c>
      <c r="F85" s="73" t="s">
        <v>15</v>
      </c>
      <c r="G85" s="18"/>
      <c r="H85" s="50">
        <v>44.498602679814745</v>
      </c>
      <c r="I85" s="45">
        <v>40.44399087389845</v>
      </c>
      <c r="J85" s="45">
        <v>36.865063531689188</v>
      </c>
      <c r="K85" s="45">
        <v>41.099188757934982</v>
      </c>
      <c r="L85" s="45">
        <v>46.755162098014772</v>
      </c>
      <c r="M85" s="45">
        <v>54.16499218962516</v>
      </c>
      <c r="N85" s="45">
        <v>54.725979359481556</v>
      </c>
      <c r="O85" s="45">
        <v>54.602639031149813</v>
      </c>
      <c r="P85" s="45">
        <v>54.144242078626036</v>
      </c>
      <c r="Q85" s="45">
        <v>53.637465677396712</v>
      </c>
      <c r="R85" s="82">
        <v>53.957471742077686</v>
      </c>
    </row>
    <row r="86" spans="1:18">
      <c r="A86" s="212"/>
      <c r="B86" s="17"/>
      <c r="C86" s="73">
        <v>70</v>
      </c>
      <c r="D86" s="73" t="s">
        <v>14</v>
      </c>
      <c r="E86" s="73">
        <v>74</v>
      </c>
      <c r="F86" s="73" t="s">
        <v>15</v>
      </c>
      <c r="G86" s="18"/>
      <c r="H86" s="50">
        <v>28.155335778542057</v>
      </c>
      <c r="I86" s="45">
        <v>26.643015065258119</v>
      </c>
      <c r="J86" s="45">
        <v>23.014319975255361</v>
      </c>
      <c r="K86" s="45">
        <v>22.105739137126832</v>
      </c>
      <c r="L86" s="45">
        <v>28.960284131504576</v>
      </c>
      <c r="M86" s="45">
        <v>38.512917519421578</v>
      </c>
      <c r="N86" s="45">
        <v>38.970332667978582</v>
      </c>
      <c r="O86" s="45">
        <v>39.027067767727587</v>
      </c>
      <c r="P86" s="45">
        <v>38.347778344248674</v>
      </c>
      <c r="Q86" s="45">
        <v>37.962085761585868</v>
      </c>
      <c r="R86" s="82">
        <v>37.530587116784339</v>
      </c>
    </row>
    <row r="87" spans="1:18">
      <c r="A87" s="212"/>
      <c r="B87" s="17"/>
      <c r="C87" s="73">
        <v>75</v>
      </c>
      <c r="D87" s="73" t="s">
        <v>14</v>
      </c>
      <c r="E87" s="73">
        <v>79</v>
      </c>
      <c r="F87" s="73" t="s">
        <v>15</v>
      </c>
      <c r="G87" s="18"/>
      <c r="H87" s="50">
        <v>17.824868860005296</v>
      </c>
      <c r="I87" s="45">
        <v>17.066867705953314</v>
      </c>
      <c r="J87" s="45">
        <v>14.396920494061344</v>
      </c>
      <c r="K87" s="45">
        <v>12.50479716271308</v>
      </c>
      <c r="L87" s="45">
        <v>15.616455913973729</v>
      </c>
      <c r="M87" s="45">
        <v>23.22678776228334</v>
      </c>
      <c r="N87" s="45">
        <v>24.012244227732086</v>
      </c>
      <c r="O87" s="45">
        <v>24.925913280985032</v>
      </c>
      <c r="P87" s="45">
        <v>24.454668715540194</v>
      </c>
      <c r="Q87" s="45">
        <v>23.910271074001809</v>
      </c>
      <c r="R87" s="82">
        <v>23.604170560991488</v>
      </c>
    </row>
    <row r="88" spans="1:18">
      <c r="A88" s="212"/>
      <c r="B88" s="17"/>
      <c r="C88" s="73">
        <v>80</v>
      </c>
      <c r="D88" s="73" t="s">
        <v>14</v>
      </c>
      <c r="E88" s="73">
        <v>84</v>
      </c>
      <c r="F88" s="73" t="s">
        <v>15</v>
      </c>
      <c r="G88" s="18"/>
      <c r="H88" s="50">
        <v>8.6607919056830003</v>
      </c>
      <c r="I88" s="45">
        <v>10.959554117070809</v>
      </c>
      <c r="J88" s="45">
        <v>8.6013891355360457</v>
      </c>
      <c r="K88" s="45">
        <v>7.1006585625088032</v>
      </c>
      <c r="L88" s="45">
        <v>8.4429891304050084</v>
      </c>
      <c r="M88" s="45">
        <v>11.283875982377353</v>
      </c>
      <c r="N88" s="45">
        <v>11.428955649592719</v>
      </c>
      <c r="O88" s="45">
        <v>12.30653142877247</v>
      </c>
      <c r="P88" s="45">
        <v>12.549283864489279</v>
      </c>
      <c r="Q88" s="45">
        <v>12.246180001244001</v>
      </c>
      <c r="R88" s="82">
        <v>11.900794294050829</v>
      </c>
    </row>
    <row r="89" spans="1:18">
      <c r="A89" s="212"/>
      <c r="B89" s="17"/>
      <c r="C89" s="76">
        <v>85</v>
      </c>
      <c r="D89" s="77" t="s">
        <v>16</v>
      </c>
      <c r="E89" s="76"/>
      <c r="F89" s="76"/>
      <c r="G89" s="18"/>
      <c r="H89" s="50">
        <v>4.2864197907176838</v>
      </c>
      <c r="I89" s="45">
        <v>5.5900348676712159</v>
      </c>
      <c r="J89" s="45">
        <v>4.8022569898984928</v>
      </c>
      <c r="K89" s="45">
        <v>3.3121107415397151</v>
      </c>
      <c r="L89" s="45">
        <v>5.0248752998082109</v>
      </c>
      <c r="M89" s="45">
        <v>5.3165406387788803</v>
      </c>
      <c r="N89" s="45">
        <v>4.5166631942561892</v>
      </c>
      <c r="O89" s="45">
        <v>5.3020900321544735</v>
      </c>
      <c r="P89" s="45">
        <v>5.3662169516769067</v>
      </c>
      <c r="Q89" s="45">
        <v>5.4829355807745701</v>
      </c>
      <c r="R89" s="82">
        <v>5.4184946370861082</v>
      </c>
    </row>
    <row r="90" spans="1:18">
      <c r="A90" s="213"/>
      <c r="B90" s="19"/>
      <c r="C90" s="65">
        <v>20</v>
      </c>
      <c r="D90" s="65" t="s">
        <v>14</v>
      </c>
      <c r="E90" s="65">
        <v>64</v>
      </c>
      <c r="F90" s="216" t="s">
        <v>17</v>
      </c>
      <c r="G90" s="214"/>
      <c r="H90" s="48">
        <v>70.751475799311336</v>
      </c>
      <c r="I90" s="47">
        <v>71.409548811377277</v>
      </c>
      <c r="J90" s="47">
        <v>69.958753996183049</v>
      </c>
      <c r="K90" s="47">
        <v>73.991871544581983</v>
      </c>
      <c r="L90" s="47">
        <v>77.772725175918936</v>
      </c>
      <c r="M90" s="47">
        <v>83.244116344318286</v>
      </c>
      <c r="N90" s="47">
        <v>84.680186378970575</v>
      </c>
      <c r="O90" s="47">
        <v>84.822122106571484</v>
      </c>
      <c r="P90" s="47">
        <v>85.049943020631034</v>
      </c>
      <c r="Q90" s="47">
        <v>85.338801928026626</v>
      </c>
      <c r="R90" s="80">
        <v>85.436543732908916</v>
      </c>
    </row>
    <row r="91" spans="1:18">
      <c r="A91" s="78" t="s">
        <v>33</v>
      </c>
      <c r="B91" s="79"/>
      <c r="C91" s="73"/>
      <c r="D91" s="73"/>
      <c r="E91" s="73"/>
      <c r="F91" s="73"/>
      <c r="G91" s="73"/>
      <c r="H91" s="25"/>
      <c r="I91" s="25"/>
      <c r="J91" s="25"/>
      <c r="K91" s="25"/>
      <c r="L91" s="25"/>
      <c r="M91" s="25"/>
      <c r="N91" s="25"/>
      <c r="O91" s="25"/>
      <c r="P91" s="79"/>
      <c r="Q91" s="79"/>
      <c r="R91" s="79"/>
    </row>
    <row r="92" spans="1:18">
      <c r="A92" s="70" t="s">
        <v>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</sheetData>
  <mergeCells count="18">
    <mergeCell ref="A57:A73"/>
    <mergeCell ref="C57:G57"/>
    <mergeCell ref="F73:G73"/>
    <mergeCell ref="A74:A90"/>
    <mergeCell ref="C74:G74"/>
    <mergeCell ref="F90:G90"/>
    <mergeCell ref="A23:A39"/>
    <mergeCell ref="C23:G23"/>
    <mergeCell ref="F39:G39"/>
    <mergeCell ref="A40:A56"/>
    <mergeCell ref="C40:G40"/>
    <mergeCell ref="F56:G56"/>
    <mergeCell ref="A4:G5"/>
    <mergeCell ref="H4:N4"/>
    <mergeCell ref="O4:R4"/>
    <mergeCell ref="A6:A22"/>
    <mergeCell ref="C6:G6"/>
    <mergeCell ref="F22:G2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5377-3CE2-4411-924A-4250EAC16501}">
  <sheetPr codeName="Sheet8">
    <pageSetUpPr fitToPage="1"/>
  </sheetPr>
  <dimension ref="A1:S55"/>
  <sheetViews>
    <sheetView zoomScale="75" zoomScaleNormal="75" workbookViewId="0">
      <pane xSplit="7" ySplit="5" topLeftCell="H6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3.5"/>
  <cols>
    <col min="1" max="7" width="4.58203125" style="99" customWidth="1"/>
    <col min="8" max="18" width="9" style="99"/>
  </cols>
  <sheetData>
    <row r="1" spans="1:19">
      <c r="A1" s="70" t="s">
        <v>74</v>
      </c>
    </row>
    <row r="2" spans="1:19">
      <c r="A2" s="70" t="s">
        <v>66</v>
      </c>
    </row>
    <row r="3" spans="1:19" s="4" customForma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80" t="s">
        <v>56</v>
      </c>
      <c r="S3" s="69"/>
    </row>
    <row r="4" spans="1:19">
      <c r="A4" s="218" t="s">
        <v>0</v>
      </c>
      <c r="B4" s="219"/>
      <c r="C4" s="219"/>
      <c r="D4" s="219"/>
      <c r="E4" s="219"/>
      <c r="F4" s="219"/>
      <c r="G4" s="220"/>
      <c r="H4" s="208" t="s">
        <v>32</v>
      </c>
      <c r="I4" s="208"/>
      <c r="J4" s="208"/>
      <c r="K4" s="208"/>
      <c r="L4" s="208"/>
      <c r="M4" s="208"/>
      <c r="N4" s="209"/>
      <c r="O4" s="223" t="s">
        <v>1</v>
      </c>
      <c r="P4" s="224"/>
      <c r="Q4" s="224"/>
      <c r="R4" s="224"/>
    </row>
    <row r="5" spans="1:19">
      <c r="A5" s="221"/>
      <c r="B5" s="221"/>
      <c r="C5" s="221"/>
      <c r="D5" s="221"/>
      <c r="E5" s="221"/>
      <c r="F5" s="221"/>
      <c r="G5" s="222"/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31</v>
      </c>
      <c r="O5" s="1" t="s">
        <v>8</v>
      </c>
      <c r="P5" s="1" t="s">
        <v>9</v>
      </c>
      <c r="Q5" s="1" t="s">
        <v>10</v>
      </c>
      <c r="R5" s="66" t="s">
        <v>11</v>
      </c>
    </row>
    <row r="6" spans="1:19">
      <c r="A6" s="225" t="s">
        <v>12</v>
      </c>
      <c r="B6" s="26"/>
      <c r="C6" s="228" t="s">
        <v>13</v>
      </c>
      <c r="D6" s="229"/>
      <c r="E6" s="229"/>
      <c r="F6" s="229"/>
      <c r="G6" s="229"/>
      <c r="H6" s="40">
        <v>6453</v>
      </c>
      <c r="I6" s="40">
        <v>6448</v>
      </c>
      <c r="J6" s="40">
        <v>6356</v>
      </c>
      <c r="K6" s="40">
        <v>6299</v>
      </c>
      <c r="L6" s="40">
        <v>6402</v>
      </c>
      <c r="M6" s="40">
        <v>6713</v>
      </c>
      <c r="N6" s="40">
        <v>6724</v>
      </c>
      <c r="O6" s="40">
        <v>6810.1019999999999</v>
      </c>
      <c r="P6" s="40">
        <v>6857.6059999999998</v>
      </c>
      <c r="Q6" s="40">
        <v>6826.9769999999999</v>
      </c>
      <c r="R6" s="95">
        <v>6734.0110000000004</v>
      </c>
    </row>
    <row r="7" spans="1:19">
      <c r="A7" s="226"/>
      <c r="B7" s="27"/>
      <c r="C7" s="67">
        <v>15</v>
      </c>
      <c r="D7" s="67" t="s">
        <v>14</v>
      </c>
      <c r="E7" s="67">
        <v>19</v>
      </c>
      <c r="F7" s="67" t="s">
        <v>15</v>
      </c>
      <c r="G7" s="68"/>
      <c r="H7" s="28">
        <v>133</v>
      </c>
      <c r="I7" s="28">
        <v>116</v>
      </c>
      <c r="J7" s="28">
        <v>97</v>
      </c>
      <c r="K7" s="28">
        <v>82</v>
      </c>
      <c r="L7" s="28">
        <v>94</v>
      </c>
      <c r="M7" s="28">
        <v>105</v>
      </c>
      <c r="N7" s="28">
        <v>106</v>
      </c>
      <c r="O7" s="28">
        <v>105.1276</v>
      </c>
      <c r="P7" s="28">
        <v>103.92659999999999</v>
      </c>
      <c r="Q7" s="28">
        <v>94.114750000000001</v>
      </c>
      <c r="R7" s="90">
        <v>83.940219999999997</v>
      </c>
    </row>
    <row r="8" spans="1:19">
      <c r="A8" s="226"/>
      <c r="B8" s="2"/>
      <c r="C8" s="91">
        <v>20</v>
      </c>
      <c r="D8" s="91" t="s">
        <v>14</v>
      </c>
      <c r="E8" s="91">
        <v>24</v>
      </c>
      <c r="F8" s="91" t="s">
        <v>15</v>
      </c>
      <c r="G8" s="3"/>
      <c r="H8" s="29">
        <v>698</v>
      </c>
      <c r="I8" s="29">
        <v>575</v>
      </c>
      <c r="J8" s="29">
        <v>483</v>
      </c>
      <c r="K8" s="29">
        <v>410</v>
      </c>
      <c r="L8" s="29">
        <v>394</v>
      </c>
      <c r="M8" s="29">
        <v>452</v>
      </c>
      <c r="N8" s="29">
        <v>441</v>
      </c>
      <c r="O8" s="29">
        <v>450.7441</v>
      </c>
      <c r="P8" s="29">
        <v>448.06639999999999</v>
      </c>
      <c r="Q8" s="29">
        <v>435.20690000000002</v>
      </c>
      <c r="R8" s="92">
        <v>396.02429999999998</v>
      </c>
    </row>
    <row r="9" spans="1:19">
      <c r="A9" s="226"/>
      <c r="B9" s="30"/>
      <c r="C9" s="31">
        <v>25</v>
      </c>
      <c r="D9" s="31" t="s">
        <v>14</v>
      </c>
      <c r="E9" s="31">
        <v>29</v>
      </c>
      <c r="F9" s="31" t="s">
        <v>15</v>
      </c>
      <c r="G9" s="32"/>
      <c r="H9" s="33">
        <v>686</v>
      </c>
      <c r="I9" s="33">
        <v>775</v>
      </c>
      <c r="J9" s="33">
        <v>676</v>
      </c>
      <c r="K9" s="33">
        <v>589</v>
      </c>
      <c r="L9" s="33">
        <v>540</v>
      </c>
      <c r="M9" s="33">
        <v>549</v>
      </c>
      <c r="N9" s="33">
        <v>558</v>
      </c>
      <c r="O9" s="33">
        <v>580.40650000000005</v>
      </c>
      <c r="P9" s="33">
        <v>567.3433</v>
      </c>
      <c r="Q9" s="33">
        <v>555.7731</v>
      </c>
      <c r="R9" s="93">
        <v>538.79</v>
      </c>
    </row>
    <row r="10" spans="1:19">
      <c r="A10" s="226"/>
      <c r="B10" s="2"/>
      <c r="C10" s="91">
        <v>30</v>
      </c>
      <c r="D10" s="91" t="s">
        <v>14</v>
      </c>
      <c r="E10" s="91">
        <v>34</v>
      </c>
      <c r="F10" s="91" t="s">
        <v>15</v>
      </c>
      <c r="G10" s="3"/>
      <c r="H10" s="29">
        <v>591</v>
      </c>
      <c r="I10" s="29">
        <v>648</v>
      </c>
      <c r="J10" s="29">
        <v>742</v>
      </c>
      <c r="K10" s="29">
        <v>657</v>
      </c>
      <c r="L10" s="29">
        <v>595</v>
      </c>
      <c r="M10" s="29">
        <v>564</v>
      </c>
      <c r="N10" s="29">
        <v>552</v>
      </c>
      <c r="O10" s="29">
        <v>563.94259999999997</v>
      </c>
      <c r="P10" s="29">
        <v>593.24170000000004</v>
      </c>
      <c r="Q10" s="29">
        <v>583.73969999999997</v>
      </c>
      <c r="R10" s="92">
        <v>574.93709999999999</v>
      </c>
    </row>
    <row r="11" spans="1:19">
      <c r="A11" s="226"/>
      <c r="B11" s="2"/>
      <c r="C11" s="91">
        <v>35</v>
      </c>
      <c r="D11" s="91" t="s">
        <v>14</v>
      </c>
      <c r="E11" s="91">
        <v>39</v>
      </c>
      <c r="F11" s="91" t="s">
        <v>15</v>
      </c>
      <c r="G11" s="3"/>
      <c r="H11" s="29">
        <v>605</v>
      </c>
      <c r="I11" s="29">
        <v>622</v>
      </c>
      <c r="J11" s="29">
        <v>672</v>
      </c>
      <c r="K11" s="29">
        <v>765</v>
      </c>
      <c r="L11" s="29">
        <v>690</v>
      </c>
      <c r="M11" s="29">
        <v>631</v>
      </c>
      <c r="N11" s="29">
        <v>619</v>
      </c>
      <c r="O11" s="29">
        <v>584.08410000000003</v>
      </c>
      <c r="P11" s="29">
        <v>572.64980000000003</v>
      </c>
      <c r="Q11" s="29">
        <v>592.59699999999998</v>
      </c>
      <c r="R11" s="92">
        <v>577.35260000000005</v>
      </c>
    </row>
    <row r="12" spans="1:19">
      <c r="A12" s="226"/>
      <c r="B12" s="2"/>
      <c r="C12" s="91">
        <v>40</v>
      </c>
      <c r="D12" s="91" t="s">
        <v>14</v>
      </c>
      <c r="E12" s="91">
        <v>44</v>
      </c>
      <c r="F12" s="91" t="s">
        <v>15</v>
      </c>
      <c r="G12" s="3"/>
      <c r="H12" s="29">
        <v>742</v>
      </c>
      <c r="I12" s="29">
        <v>633</v>
      </c>
      <c r="J12" s="29">
        <v>652</v>
      </c>
      <c r="K12" s="29">
        <v>706</v>
      </c>
      <c r="L12" s="29">
        <v>820</v>
      </c>
      <c r="M12" s="29">
        <v>733</v>
      </c>
      <c r="N12" s="29">
        <v>694</v>
      </c>
      <c r="O12" s="29">
        <v>659.44830000000002</v>
      </c>
      <c r="P12" s="29">
        <v>600.36249999999995</v>
      </c>
      <c r="Q12" s="29">
        <v>581.42909999999904</v>
      </c>
      <c r="R12" s="92">
        <v>598.10019999999997</v>
      </c>
    </row>
    <row r="13" spans="1:19">
      <c r="A13" s="226"/>
      <c r="B13" s="2"/>
      <c r="C13" s="91">
        <v>45</v>
      </c>
      <c r="D13" s="91" t="s">
        <v>14</v>
      </c>
      <c r="E13" s="91">
        <v>49</v>
      </c>
      <c r="F13" s="91" t="s">
        <v>15</v>
      </c>
      <c r="G13" s="3"/>
      <c r="H13" s="29">
        <v>868</v>
      </c>
      <c r="I13" s="29">
        <v>741</v>
      </c>
      <c r="J13" s="29">
        <v>643</v>
      </c>
      <c r="K13" s="29">
        <v>667</v>
      </c>
      <c r="L13" s="29">
        <v>736</v>
      </c>
      <c r="M13" s="29">
        <v>853</v>
      </c>
      <c r="N13" s="29">
        <v>830</v>
      </c>
      <c r="O13" s="29">
        <v>745.11599999999999</v>
      </c>
      <c r="P13" s="29">
        <v>669.85159999999996</v>
      </c>
      <c r="Q13" s="29">
        <v>607.99069999999904</v>
      </c>
      <c r="R13" s="92">
        <v>590.33889999999997</v>
      </c>
    </row>
    <row r="14" spans="1:19">
      <c r="A14" s="226"/>
      <c r="B14" s="2"/>
      <c r="C14" s="91">
        <v>50</v>
      </c>
      <c r="D14" s="91" t="s">
        <v>14</v>
      </c>
      <c r="E14" s="91">
        <v>54</v>
      </c>
      <c r="F14" s="91" t="s">
        <v>15</v>
      </c>
      <c r="G14" s="3"/>
      <c r="H14" s="29">
        <v>716</v>
      </c>
      <c r="I14" s="29">
        <v>824</v>
      </c>
      <c r="J14" s="29">
        <v>707</v>
      </c>
      <c r="K14" s="29">
        <v>626</v>
      </c>
      <c r="L14" s="29">
        <v>664</v>
      </c>
      <c r="M14" s="29">
        <v>746</v>
      </c>
      <c r="N14" s="29">
        <v>807</v>
      </c>
      <c r="O14" s="29">
        <v>854.95609999999999</v>
      </c>
      <c r="P14" s="29">
        <v>745.58219999999903</v>
      </c>
      <c r="Q14" s="29">
        <v>668.44780000000003</v>
      </c>
      <c r="R14" s="92">
        <v>607.81489999999997</v>
      </c>
    </row>
    <row r="15" spans="1:19">
      <c r="A15" s="226"/>
      <c r="B15" s="30"/>
      <c r="C15" s="31">
        <v>55</v>
      </c>
      <c r="D15" s="31" t="s">
        <v>14</v>
      </c>
      <c r="E15" s="31">
        <v>59</v>
      </c>
      <c r="F15" s="31" t="s">
        <v>15</v>
      </c>
      <c r="G15" s="32"/>
      <c r="H15" s="33">
        <v>579</v>
      </c>
      <c r="I15" s="33">
        <v>639</v>
      </c>
      <c r="J15" s="33">
        <v>748</v>
      </c>
      <c r="K15" s="33">
        <v>656</v>
      </c>
      <c r="L15" s="33">
        <v>599</v>
      </c>
      <c r="M15" s="33">
        <v>648</v>
      </c>
      <c r="N15" s="33">
        <v>661</v>
      </c>
      <c r="O15" s="33">
        <v>733.56740000000002</v>
      </c>
      <c r="P15" s="33">
        <v>844.79489999999998</v>
      </c>
      <c r="Q15" s="33">
        <v>739.06240000000003</v>
      </c>
      <c r="R15" s="93">
        <v>666.34749999999997</v>
      </c>
    </row>
    <row r="16" spans="1:19">
      <c r="A16" s="226"/>
      <c r="B16" s="2"/>
      <c r="C16" s="91">
        <v>60</v>
      </c>
      <c r="D16" s="91" t="s">
        <v>14</v>
      </c>
      <c r="E16" s="91">
        <v>64</v>
      </c>
      <c r="F16" s="91" t="s">
        <v>15</v>
      </c>
      <c r="G16" s="3"/>
      <c r="H16" s="29">
        <v>397</v>
      </c>
      <c r="I16" s="29">
        <v>392</v>
      </c>
      <c r="J16" s="29">
        <v>442</v>
      </c>
      <c r="K16" s="29">
        <v>570</v>
      </c>
      <c r="L16" s="29">
        <v>538</v>
      </c>
      <c r="M16" s="29">
        <v>529</v>
      </c>
      <c r="N16" s="29">
        <v>543</v>
      </c>
      <c r="O16" s="29">
        <v>582.69899999999996</v>
      </c>
      <c r="P16" s="29">
        <v>665.30150000000003</v>
      </c>
      <c r="Q16" s="29">
        <v>771.9615</v>
      </c>
      <c r="R16" s="92">
        <v>680.80970000000002</v>
      </c>
    </row>
    <row r="17" spans="1:18">
      <c r="A17" s="226"/>
      <c r="B17" s="2"/>
      <c r="C17" s="91">
        <v>65</v>
      </c>
      <c r="D17" s="91" t="s">
        <v>14</v>
      </c>
      <c r="E17" s="91">
        <v>69</v>
      </c>
      <c r="F17" s="91" t="s">
        <v>15</v>
      </c>
      <c r="G17" s="3"/>
      <c r="H17" s="29">
        <v>248.97428165252228</v>
      </c>
      <c r="I17" s="29">
        <v>259.54539044597215</v>
      </c>
      <c r="J17" s="29">
        <v>251.86654633175323</v>
      </c>
      <c r="K17" s="29">
        <v>304.97531077348066</v>
      </c>
      <c r="L17" s="29">
        <v>404.68363691103417</v>
      </c>
      <c r="M17" s="29">
        <v>416.18212481404566</v>
      </c>
      <c r="N17" s="29">
        <v>389.61119521701727</v>
      </c>
      <c r="O17" s="29">
        <v>401.04359871429909</v>
      </c>
      <c r="P17" s="29">
        <v>465.09594004965038</v>
      </c>
      <c r="Q17" s="29">
        <v>550.38741956076024</v>
      </c>
      <c r="R17" s="92">
        <v>661.47191202394276</v>
      </c>
    </row>
    <row r="18" spans="1:18">
      <c r="A18" s="226"/>
      <c r="B18" s="2"/>
      <c r="C18" s="91">
        <v>70</v>
      </c>
      <c r="D18" s="91" t="s">
        <v>14</v>
      </c>
      <c r="E18" s="91">
        <v>74</v>
      </c>
      <c r="F18" s="91" t="s">
        <v>15</v>
      </c>
      <c r="G18" s="3"/>
      <c r="H18" s="29">
        <v>116.17059406367122</v>
      </c>
      <c r="I18" s="29">
        <v>137.1610082848581</v>
      </c>
      <c r="J18" s="29">
        <v>141.16570792354798</v>
      </c>
      <c r="K18" s="29">
        <v>151.04725730071033</v>
      </c>
      <c r="L18" s="29">
        <v>193.06016859852474</v>
      </c>
      <c r="M18" s="29">
        <v>294.44832309663735</v>
      </c>
      <c r="N18" s="29">
        <v>314.83052900211948</v>
      </c>
      <c r="O18" s="29">
        <v>275.62259965505314</v>
      </c>
      <c r="P18" s="29">
        <v>276.49236924591395</v>
      </c>
      <c r="Q18" s="29">
        <v>325.64221198427197</v>
      </c>
      <c r="R18" s="92">
        <v>395.4743359036213</v>
      </c>
    </row>
    <row r="19" spans="1:18">
      <c r="A19" s="226"/>
      <c r="B19" s="2"/>
      <c r="C19" s="91">
        <v>75</v>
      </c>
      <c r="D19" s="34" t="s">
        <v>16</v>
      </c>
      <c r="E19" s="91"/>
      <c r="F19" s="91"/>
      <c r="G19" s="3"/>
      <c r="H19" s="29">
        <v>72.855124283806489</v>
      </c>
      <c r="I19" s="29">
        <v>86.293601269169741</v>
      </c>
      <c r="J19" s="29">
        <v>100.9677457446988</v>
      </c>
      <c r="K19" s="29">
        <v>114.977431925809</v>
      </c>
      <c r="L19" s="29">
        <v>134.25619449044106</v>
      </c>
      <c r="M19" s="29">
        <v>192.36955208931704</v>
      </c>
      <c r="N19" s="29">
        <v>208.55827578086326</v>
      </c>
      <c r="O19" s="29">
        <v>273.34460163064784</v>
      </c>
      <c r="P19" s="29">
        <v>304.89759070443586</v>
      </c>
      <c r="Q19" s="29">
        <v>320.62476845496775</v>
      </c>
      <c r="R19" s="92">
        <v>362.60975207243592</v>
      </c>
    </row>
    <row r="20" spans="1:18">
      <c r="A20" s="226"/>
      <c r="B20" s="35"/>
      <c r="C20" s="67">
        <v>20</v>
      </c>
      <c r="D20" s="67" t="s">
        <v>14</v>
      </c>
      <c r="E20" s="67">
        <v>64</v>
      </c>
      <c r="F20" s="230" t="s">
        <v>17</v>
      </c>
      <c r="G20" s="231"/>
      <c r="H20" s="28">
        <v>5882</v>
      </c>
      <c r="I20" s="28">
        <v>5849</v>
      </c>
      <c r="J20" s="28">
        <v>5765</v>
      </c>
      <c r="K20" s="28">
        <v>5646</v>
      </c>
      <c r="L20" s="28">
        <v>5576</v>
      </c>
      <c r="M20" s="28">
        <v>5705</v>
      </c>
      <c r="N20" s="28">
        <v>5705</v>
      </c>
      <c r="O20" s="28">
        <v>5754.9639999999999</v>
      </c>
      <c r="P20" s="28">
        <v>5707.1940000000004</v>
      </c>
      <c r="Q20" s="28">
        <v>5536.2079999999996</v>
      </c>
      <c r="R20" s="90">
        <v>5230.5150000000003</v>
      </c>
    </row>
    <row r="21" spans="1:18">
      <c r="A21" s="227"/>
      <c r="B21" s="36"/>
      <c r="C21" s="37">
        <v>65</v>
      </c>
      <c r="D21" s="34" t="s">
        <v>16</v>
      </c>
      <c r="E21" s="37"/>
      <c r="F21" s="37"/>
      <c r="G21" s="38"/>
      <c r="H21" s="39">
        <v>438</v>
      </c>
      <c r="I21" s="39">
        <v>483</v>
      </c>
      <c r="J21" s="39">
        <v>494</v>
      </c>
      <c r="K21" s="39">
        <v>571</v>
      </c>
      <c r="L21" s="39">
        <v>732</v>
      </c>
      <c r="M21" s="39">
        <v>903</v>
      </c>
      <c r="N21" s="39">
        <v>913</v>
      </c>
      <c r="O21" s="39">
        <v>950.01080000000002</v>
      </c>
      <c r="P21" s="39">
        <v>1046.4860000000001</v>
      </c>
      <c r="Q21" s="39">
        <v>1196.654</v>
      </c>
      <c r="R21" s="94">
        <v>1419.556</v>
      </c>
    </row>
    <row r="22" spans="1:18">
      <c r="A22" s="225" t="s">
        <v>18</v>
      </c>
      <c r="B22" s="26"/>
      <c r="C22" s="228" t="s">
        <v>13</v>
      </c>
      <c r="D22" s="229"/>
      <c r="E22" s="229"/>
      <c r="F22" s="229"/>
      <c r="G22" s="229"/>
      <c r="H22" s="40">
        <v>3841</v>
      </c>
      <c r="I22" s="40">
        <v>3819</v>
      </c>
      <c r="J22" s="40">
        <v>3722</v>
      </c>
      <c r="K22" s="40">
        <v>3640</v>
      </c>
      <c r="L22" s="40">
        <v>3640</v>
      </c>
      <c r="M22" s="40">
        <v>3728</v>
      </c>
      <c r="N22" s="40">
        <v>3699</v>
      </c>
      <c r="O22" s="40">
        <v>3740.1790000000001</v>
      </c>
      <c r="P22" s="40">
        <v>3721.4409999999998</v>
      </c>
      <c r="Q22" s="40">
        <v>3666.5219999999999</v>
      </c>
      <c r="R22" s="95">
        <v>3582.703</v>
      </c>
    </row>
    <row r="23" spans="1:18">
      <c r="A23" s="226"/>
      <c r="B23" s="27"/>
      <c r="C23" s="67">
        <v>15</v>
      </c>
      <c r="D23" s="67" t="s">
        <v>14</v>
      </c>
      <c r="E23" s="67">
        <v>19</v>
      </c>
      <c r="F23" s="67" t="s">
        <v>15</v>
      </c>
      <c r="G23" s="68"/>
      <c r="H23" s="28">
        <v>71</v>
      </c>
      <c r="I23" s="28">
        <v>61</v>
      </c>
      <c r="J23" s="28">
        <v>49</v>
      </c>
      <c r="K23" s="28">
        <v>39</v>
      </c>
      <c r="L23" s="28">
        <v>47</v>
      </c>
      <c r="M23" s="28">
        <v>50</v>
      </c>
      <c r="N23" s="28">
        <v>51</v>
      </c>
      <c r="O23" s="28">
        <v>50.671529999999997</v>
      </c>
      <c r="P23" s="28">
        <v>51.00065</v>
      </c>
      <c r="Q23" s="28">
        <v>46.206470000000003</v>
      </c>
      <c r="R23" s="90">
        <v>41.24342</v>
      </c>
    </row>
    <row r="24" spans="1:18">
      <c r="A24" s="226"/>
      <c r="B24" s="2"/>
      <c r="C24" s="91">
        <v>20</v>
      </c>
      <c r="D24" s="91" t="s">
        <v>14</v>
      </c>
      <c r="E24" s="91">
        <v>24</v>
      </c>
      <c r="F24" s="91" t="s">
        <v>15</v>
      </c>
      <c r="G24" s="3"/>
      <c r="H24" s="29">
        <v>358</v>
      </c>
      <c r="I24" s="29">
        <v>291</v>
      </c>
      <c r="J24" s="29">
        <v>242</v>
      </c>
      <c r="K24" s="29">
        <v>204</v>
      </c>
      <c r="L24" s="29">
        <v>201</v>
      </c>
      <c r="M24" s="29">
        <v>230</v>
      </c>
      <c r="N24" s="29">
        <v>222</v>
      </c>
      <c r="O24" s="29">
        <v>223.5025</v>
      </c>
      <c r="P24" s="29">
        <v>221.55160000000001</v>
      </c>
      <c r="Q24" s="29">
        <v>214.45240000000001</v>
      </c>
      <c r="R24" s="92">
        <v>194.33459999999999</v>
      </c>
    </row>
    <row r="25" spans="1:18">
      <c r="A25" s="226"/>
      <c r="B25" s="30"/>
      <c r="C25" s="31">
        <v>25</v>
      </c>
      <c r="D25" s="31" t="s">
        <v>14</v>
      </c>
      <c r="E25" s="31">
        <v>29</v>
      </c>
      <c r="F25" s="31" t="s">
        <v>15</v>
      </c>
      <c r="G25" s="32"/>
      <c r="H25" s="33">
        <v>414</v>
      </c>
      <c r="I25" s="33">
        <v>457</v>
      </c>
      <c r="J25" s="33">
        <v>382</v>
      </c>
      <c r="K25" s="33">
        <v>325</v>
      </c>
      <c r="L25" s="33">
        <v>294</v>
      </c>
      <c r="M25" s="33">
        <v>294</v>
      </c>
      <c r="N25" s="33">
        <v>295</v>
      </c>
      <c r="O25" s="33">
        <v>305.85899999999998</v>
      </c>
      <c r="P25" s="33">
        <v>297.22539999999998</v>
      </c>
      <c r="Q25" s="33">
        <v>288.29360000000003</v>
      </c>
      <c r="R25" s="93">
        <v>278.02980000000002</v>
      </c>
    </row>
    <row r="26" spans="1:18">
      <c r="A26" s="226"/>
      <c r="B26" s="2"/>
      <c r="C26" s="91">
        <v>30</v>
      </c>
      <c r="D26" s="91" t="s">
        <v>14</v>
      </c>
      <c r="E26" s="91">
        <v>34</v>
      </c>
      <c r="F26" s="91" t="s">
        <v>15</v>
      </c>
      <c r="G26" s="3"/>
      <c r="H26" s="29">
        <v>388</v>
      </c>
      <c r="I26" s="29">
        <v>415</v>
      </c>
      <c r="J26" s="29">
        <v>457</v>
      </c>
      <c r="K26" s="29">
        <v>391</v>
      </c>
      <c r="L26" s="29">
        <v>345</v>
      </c>
      <c r="M26" s="29">
        <v>316</v>
      </c>
      <c r="N26" s="29">
        <v>305</v>
      </c>
      <c r="O26" s="29">
        <v>308.19119999999998</v>
      </c>
      <c r="P26" s="29">
        <v>315.13600000000002</v>
      </c>
      <c r="Q26" s="29">
        <v>303.47899999999998</v>
      </c>
      <c r="R26" s="92">
        <v>293.45400000000001</v>
      </c>
    </row>
    <row r="27" spans="1:18">
      <c r="A27" s="226"/>
      <c r="B27" s="2"/>
      <c r="C27" s="91">
        <v>35</v>
      </c>
      <c r="D27" s="91" t="s">
        <v>14</v>
      </c>
      <c r="E27" s="91">
        <v>39</v>
      </c>
      <c r="F27" s="91" t="s">
        <v>15</v>
      </c>
      <c r="G27" s="3"/>
      <c r="H27" s="29">
        <v>378</v>
      </c>
      <c r="I27" s="29">
        <v>387</v>
      </c>
      <c r="J27" s="29">
        <v>411</v>
      </c>
      <c r="K27" s="29">
        <v>461</v>
      </c>
      <c r="L27" s="29">
        <v>400</v>
      </c>
      <c r="M27" s="29">
        <v>356</v>
      </c>
      <c r="N27" s="29">
        <v>345</v>
      </c>
      <c r="O27" s="29">
        <v>322.51080000000002</v>
      </c>
      <c r="P27" s="29">
        <v>311.46850000000001</v>
      </c>
      <c r="Q27" s="29">
        <v>318.03449999999998</v>
      </c>
      <c r="R27" s="92">
        <v>305.99779999999998</v>
      </c>
    </row>
    <row r="28" spans="1:18">
      <c r="A28" s="226"/>
      <c r="B28" s="2"/>
      <c r="C28" s="91">
        <v>40</v>
      </c>
      <c r="D28" s="91" t="s">
        <v>14</v>
      </c>
      <c r="E28" s="91">
        <v>44</v>
      </c>
      <c r="F28" s="91" t="s">
        <v>15</v>
      </c>
      <c r="G28" s="3"/>
      <c r="H28" s="29">
        <v>435</v>
      </c>
      <c r="I28" s="29">
        <v>372</v>
      </c>
      <c r="J28" s="29">
        <v>379</v>
      </c>
      <c r="K28" s="29">
        <v>410</v>
      </c>
      <c r="L28" s="29">
        <v>467</v>
      </c>
      <c r="M28" s="29">
        <v>406</v>
      </c>
      <c r="N28" s="29">
        <v>380</v>
      </c>
      <c r="O28" s="29">
        <v>359.83800000000002</v>
      </c>
      <c r="P28" s="29">
        <v>325.29270000000002</v>
      </c>
      <c r="Q28" s="29">
        <v>314.1266</v>
      </c>
      <c r="R28" s="92">
        <v>320.81150000000002</v>
      </c>
    </row>
    <row r="29" spans="1:18">
      <c r="A29" s="226"/>
      <c r="B29" s="2"/>
      <c r="C29" s="91">
        <v>45</v>
      </c>
      <c r="D29" s="91" t="s">
        <v>14</v>
      </c>
      <c r="E29" s="91">
        <v>49</v>
      </c>
      <c r="F29" s="91" t="s">
        <v>15</v>
      </c>
      <c r="G29" s="3"/>
      <c r="H29" s="29">
        <v>503</v>
      </c>
      <c r="I29" s="29">
        <v>426</v>
      </c>
      <c r="J29" s="29">
        <v>365</v>
      </c>
      <c r="K29" s="29">
        <v>376</v>
      </c>
      <c r="L29" s="29">
        <v>411</v>
      </c>
      <c r="M29" s="29">
        <v>467</v>
      </c>
      <c r="N29" s="29">
        <v>452</v>
      </c>
      <c r="O29" s="29">
        <v>403.39789999999999</v>
      </c>
      <c r="P29" s="29">
        <v>357.4479</v>
      </c>
      <c r="Q29" s="29">
        <v>322.39280000000002</v>
      </c>
      <c r="R29" s="92">
        <v>311.1712</v>
      </c>
    </row>
    <row r="30" spans="1:18">
      <c r="A30" s="226"/>
      <c r="B30" s="2"/>
      <c r="C30" s="91">
        <v>50</v>
      </c>
      <c r="D30" s="91" t="s">
        <v>14</v>
      </c>
      <c r="E30" s="91">
        <v>54</v>
      </c>
      <c r="F30" s="91" t="s">
        <v>15</v>
      </c>
      <c r="G30" s="3"/>
      <c r="H30" s="29">
        <v>420</v>
      </c>
      <c r="I30" s="29">
        <v>481</v>
      </c>
      <c r="J30" s="29">
        <v>408</v>
      </c>
      <c r="K30" s="29">
        <v>354</v>
      </c>
      <c r="L30" s="29">
        <v>370</v>
      </c>
      <c r="M30" s="29">
        <v>408</v>
      </c>
      <c r="N30" s="29">
        <v>438</v>
      </c>
      <c r="O30" s="29">
        <v>463.01670000000001</v>
      </c>
      <c r="P30" s="29">
        <v>398.51589999999999</v>
      </c>
      <c r="Q30" s="29">
        <v>352.68</v>
      </c>
      <c r="R30" s="92">
        <v>318.32040000000001</v>
      </c>
    </row>
    <row r="31" spans="1:18">
      <c r="A31" s="226"/>
      <c r="B31" s="30"/>
      <c r="C31" s="31">
        <v>55</v>
      </c>
      <c r="D31" s="31" t="s">
        <v>14</v>
      </c>
      <c r="E31" s="31">
        <v>59</v>
      </c>
      <c r="F31" s="31" t="s">
        <v>15</v>
      </c>
      <c r="G31" s="32"/>
      <c r="H31" s="33">
        <v>354</v>
      </c>
      <c r="I31" s="33">
        <v>386</v>
      </c>
      <c r="J31" s="33">
        <v>449</v>
      </c>
      <c r="K31" s="33">
        <v>384</v>
      </c>
      <c r="L31" s="33">
        <v>341</v>
      </c>
      <c r="M31" s="33">
        <v>360</v>
      </c>
      <c r="N31" s="33">
        <v>365</v>
      </c>
      <c r="O31" s="33">
        <v>401.17099999999999</v>
      </c>
      <c r="P31" s="33">
        <v>453.47239999999999</v>
      </c>
      <c r="Q31" s="33">
        <v>389.4778</v>
      </c>
      <c r="R31" s="93">
        <v>344.762</v>
      </c>
    </row>
    <row r="32" spans="1:18">
      <c r="A32" s="226"/>
      <c r="B32" s="2"/>
      <c r="C32" s="91">
        <v>60</v>
      </c>
      <c r="D32" s="91" t="s">
        <v>14</v>
      </c>
      <c r="E32" s="91">
        <v>64</v>
      </c>
      <c r="F32" s="91" t="s">
        <v>15</v>
      </c>
      <c r="G32" s="3"/>
      <c r="H32" s="29">
        <v>248</v>
      </c>
      <c r="I32" s="29">
        <v>242</v>
      </c>
      <c r="J32" s="29">
        <v>271</v>
      </c>
      <c r="K32" s="29">
        <v>346</v>
      </c>
      <c r="L32" s="29">
        <v>321</v>
      </c>
      <c r="M32" s="29">
        <v>304</v>
      </c>
      <c r="N32" s="29">
        <v>308</v>
      </c>
      <c r="O32" s="29">
        <v>328.33199999999999</v>
      </c>
      <c r="P32" s="29">
        <v>367.45920000000001</v>
      </c>
      <c r="Q32" s="29">
        <v>419.3809</v>
      </c>
      <c r="R32" s="92">
        <v>363.96350000000001</v>
      </c>
    </row>
    <row r="33" spans="1:18">
      <c r="A33" s="226"/>
      <c r="B33" s="2"/>
      <c r="C33" s="91">
        <v>65</v>
      </c>
      <c r="D33" s="91" t="s">
        <v>14</v>
      </c>
      <c r="E33" s="91">
        <v>69</v>
      </c>
      <c r="F33" s="91" t="s">
        <v>15</v>
      </c>
      <c r="G33" s="3"/>
      <c r="H33" s="29">
        <v>157.5251798561151</v>
      </c>
      <c r="I33" s="29">
        <v>165.06451612903226</v>
      </c>
      <c r="J33" s="29">
        <v>159.86119873817034</v>
      </c>
      <c r="K33" s="29">
        <v>187.56906077348066</v>
      </c>
      <c r="L33" s="29">
        <v>246.32747252747254</v>
      </c>
      <c r="M33" s="29">
        <v>245.5136612021858</v>
      </c>
      <c r="N33" s="29">
        <v>228.33151183970855</v>
      </c>
      <c r="O33" s="29">
        <v>240.82344608603211</v>
      </c>
      <c r="P33" s="29">
        <v>269.87488062467514</v>
      </c>
      <c r="Q33" s="29">
        <v>309.88159058455722</v>
      </c>
      <c r="R33" s="92">
        <v>362.71379538961594</v>
      </c>
    </row>
    <row r="34" spans="1:18">
      <c r="A34" s="226"/>
      <c r="B34" s="2"/>
      <c r="C34" s="91">
        <v>70</v>
      </c>
      <c r="D34" s="91" t="s">
        <v>14</v>
      </c>
      <c r="E34" s="91">
        <v>74</v>
      </c>
      <c r="F34" s="91" t="s">
        <v>15</v>
      </c>
      <c r="G34" s="3"/>
      <c r="H34" s="29">
        <v>70.446043165467628</v>
      </c>
      <c r="I34" s="29">
        <v>85.445161290322574</v>
      </c>
      <c r="J34" s="29">
        <v>86.753943217665622</v>
      </c>
      <c r="K34" s="29">
        <v>91.850828729281773</v>
      </c>
      <c r="L34" s="29">
        <v>115.86153846153846</v>
      </c>
      <c r="M34" s="29">
        <v>176.0655737704918</v>
      </c>
      <c r="N34" s="29">
        <v>185.21311475409837</v>
      </c>
      <c r="O34" s="29">
        <v>171.50465571998723</v>
      </c>
      <c r="P34" s="29">
        <v>171.29324729003289</v>
      </c>
      <c r="Q34" s="29">
        <v>197.422744974962</v>
      </c>
      <c r="R34" s="92">
        <v>234.81989798413503</v>
      </c>
    </row>
    <row r="35" spans="1:18">
      <c r="A35" s="226"/>
      <c r="B35" s="2"/>
      <c r="C35" s="91">
        <v>75</v>
      </c>
      <c r="D35" s="34" t="s">
        <v>16</v>
      </c>
      <c r="E35" s="91"/>
      <c r="F35" s="91"/>
      <c r="G35" s="3"/>
      <c r="H35" s="29">
        <v>44.02877697841727</v>
      </c>
      <c r="I35" s="29">
        <v>50.490322580645163</v>
      </c>
      <c r="J35" s="29">
        <v>62.384858044164041</v>
      </c>
      <c r="K35" s="29">
        <v>70.58011049723757</v>
      </c>
      <c r="L35" s="29">
        <v>80.810989010989005</v>
      </c>
      <c r="M35" s="29">
        <v>115.4207650273224</v>
      </c>
      <c r="N35" s="29">
        <v>124.45537340619309</v>
      </c>
      <c r="O35" s="29">
        <v>161.36019819398072</v>
      </c>
      <c r="P35" s="29">
        <v>181.70237208529201</v>
      </c>
      <c r="Q35" s="29">
        <v>190.69376444048081</v>
      </c>
      <c r="R35" s="92">
        <v>213.08070662624905</v>
      </c>
    </row>
    <row r="36" spans="1:18">
      <c r="A36" s="226"/>
      <c r="B36" s="35"/>
      <c r="C36" s="67">
        <v>20</v>
      </c>
      <c r="D36" s="67" t="s">
        <v>14</v>
      </c>
      <c r="E36" s="67">
        <v>64</v>
      </c>
      <c r="F36" s="230" t="s">
        <v>17</v>
      </c>
      <c r="G36" s="231"/>
      <c r="H36" s="28">
        <v>3498</v>
      </c>
      <c r="I36" s="28">
        <v>3457</v>
      </c>
      <c r="J36" s="28">
        <v>3364</v>
      </c>
      <c r="K36" s="28">
        <v>3251</v>
      </c>
      <c r="L36" s="28">
        <v>3150</v>
      </c>
      <c r="M36" s="28">
        <v>3141</v>
      </c>
      <c r="N36" s="28">
        <v>3110</v>
      </c>
      <c r="O36" s="28">
        <v>3115.819</v>
      </c>
      <c r="P36" s="28">
        <v>3047.57</v>
      </c>
      <c r="Q36" s="28">
        <v>2922.317</v>
      </c>
      <c r="R36" s="90">
        <v>2730.8449999999998</v>
      </c>
    </row>
    <row r="37" spans="1:18">
      <c r="A37" s="227"/>
      <c r="B37" s="36"/>
      <c r="C37" s="37">
        <v>65</v>
      </c>
      <c r="D37" s="34" t="s">
        <v>16</v>
      </c>
      <c r="E37" s="37"/>
      <c r="F37" s="37"/>
      <c r="G37" s="38"/>
      <c r="H37" s="39">
        <v>272</v>
      </c>
      <c r="I37" s="39">
        <v>301</v>
      </c>
      <c r="J37" s="39">
        <v>309</v>
      </c>
      <c r="K37" s="39">
        <v>350</v>
      </c>
      <c r="L37" s="39">
        <v>443</v>
      </c>
      <c r="M37" s="39">
        <v>537</v>
      </c>
      <c r="N37" s="39">
        <v>538</v>
      </c>
      <c r="O37" s="39">
        <v>573.68830000000003</v>
      </c>
      <c r="P37" s="39">
        <v>622.87049999999999</v>
      </c>
      <c r="Q37" s="39">
        <v>697.99810000000002</v>
      </c>
      <c r="R37" s="94">
        <v>810.61440000000005</v>
      </c>
    </row>
    <row r="38" spans="1:18">
      <c r="A38" s="225" t="s">
        <v>19</v>
      </c>
      <c r="B38" s="26"/>
      <c r="C38" s="228" t="s">
        <v>13</v>
      </c>
      <c r="D38" s="229"/>
      <c r="E38" s="229"/>
      <c r="F38" s="229"/>
      <c r="G38" s="229"/>
      <c r="H38" s="40">
        <v>2612</v>
      </c>
      <c r="I38" s="40">
        <v>2629</v>
      </c>
      <c r="J38" s="40">
        <v>2634</v>
      </c>
      <c r="K38" s="40">
        <v>2659</v>
      </c>
      <c r="L38" s="40">
        <v>2762</v>
      </c>
      <c r="M38" s="40">
        <v>2985</v>
      </c>
      <c r="N38" s="40">
        <v>3025</v>
      </c>
      <c r="O38" s="40">
        <v>3069.924</v>
      </c>
      <c r="P38" s="40">
        <v>3136.165</v>
      </c>
      <c r="Q38" s="40">
        <v>3160.4549999999999</v>
      </c>
      <c r="R38" s="95">
        <v>3151.3090000000002</v>
      </c>
    </row>
    <row r="39" spans="1:18">
      <c r="A39" s="226"/>
      <c r="B39" s="27"/>
      <c r="C39" s="67">
        <v>15</v>
      </c>
      <c r="D39" s="67" t="s">
        <v>14</v>
      </c>
      <c r="E39" s="67">
        <v>19</v>
      </c>
      <c r="F39" s="67" t="s">
        <v>15</v>
      </c>
      <c r="G39" s="68"/>
      <c r="H39" s="28">
        <v>62</v>
      </c>
      <c r="I39" s="28">
        <v>55</v>
      </c>
      <c r="J39" s="28">
        <v>48</v>
      </c>
      <c r="K39" s="28">
        <v>43</v>
      </c>
      <c r="L39" s="28">
        <v>47</v>
      </c>
      <c r="M39" s="28">
        <v>55</v>
      </c>
      <c r="N39" s="28">
        <v>55</v>
      </c>
      <c r="O39" s="28">
        <v>54.456060000000001</v>
      </c>
      <c r="P39" s="28">
        <v>52.926000000000002</v>
      </c>
      <c r="Q39" s="28">
        <v>47.908279999999998</v>
      </c>
      <c r="R39" s="90">
        <v>42.696800000000003</v>
      </c>
    </row>
    <row r="40" spans="1:18">
      <c r="A40" s="226"/>
      <c r="B40" s="2"/>
      <c r="C40" s="91">
        <v>20</v>
      </c>
      <c r="D40" s="91" t="s">
        <v>14</v>
      </c>
      <c r="E40" s="91">
        <v>24</v>
      </c>
      <c r="F40" s="91" t="s">
        <v>15</v>
      </c>
      <c r="G40" s="3"/>
      <c r="H40" s="41">
        <v>340</v>
      </c>
      <c r="I40" s="41">
        <v>284</v>
      </c>
      <c r="J40" s="41">
        <v>241</v>
      </c>
      <c r="K40" s="41">
        <v>206</v>
      </c>
      <c r="L40" s="41">
        <v>193</v>
      </c>
      <c r="M40" s="41">
        <v>222</v>
      </c>
      <c r="N40" s="41">
        <v>219</v>
      </c>
      <c r="O40" s="41">
        <v>227.2415</v>
      </c>
      <c r="P40" s="41">
        <v>226.51490000000001</v>
      </c>
      <c r="Q40" s="41">
        <v>220.75450000000001</v>
      </c>
      <c r="R40" s="96">
        <v>201.68969999999999</v>
      </c>
    </row>
    <row r="41" spans="1:18">
      <c r="A41" s="226"/>
      <c r="B41" s="30"/>
      <c r="C41" s="31">
        <v>25</v>
      </c>
      <c r="D41" s="31" t="s">
        <v>14</v>
      </c>
      <c r="E41" s="31">
        <v>29</v>
      </c>
      <c r="F41" s="31" t="s">
        <v>15</v>
      </c>
      <c r="G41" s="32"/>
      <c r="H41" s="42">
        <v>272</v>
      </c>
      <c r="I41" s="42">
        <v>318</v>
      </c>
      <c r="J41" s="42">
        <v>294</v>
      </c>
      <c r="K41" s="42">
        <v>264</v>
      </c>
      <c r="L41" s="42">
        <v>246</v>
      </c>
      <c r="M41" s="42">
        <v>255</v>
      </c>
      <c r="N41" s="42">
        <v>263</v>
      </c>
      <c r="O41" s="42">
        <v>274.54750000000001</v>
      </c>
      <c r="P41" s="42">
        <v>270.11779999999999</v>
      </c>
      <c r="Q41" s="42">
        <v>267.47949999999997</v>
      </c>
      <c r="R41" s="97">
        <v>260.76010000000002</v>
      </c>
    </row>
    <row r="42" spans="1:18">
      <c r="A42" s="226"/>
      <c r="B42" s="2"/>
      <c r="C42" s="91">
        <v>30</v>
      </c>
      <c r="D42" s="91" t="s">
        <v>14</v>
      </c>
      <c r="E42" s="91">
        <v>34</v>
      </c>
      <c r="F42" s="91" t="s">
        <v>15</v>
      </c>
      <c r="G42" s="3"/>
      <c r="H42" s="41">
        <v>203</v>
      </c>
      <c r="I42" s="41">
        <v>233</v>
      </c>
      <c r="J42" s="41">
        <v>285</v>
      </c>
      <c r="K42" s="41">
        <v>266</v>
      </c>
      <c r="L42" s="41">
        <v>250</v>
      </c>
      <c r="M42" s="41">
        <v>248</v>
      </c>
      <c r="N42" s="41">
        <v>247</v>
      </c>
      <c r="O42" s="41">
        <v>255.75139999999999</v>
      </c>
      <c r="P42" s="41">
        <v>278.10559999999998</v>
      </c>
      <c r="Q42" s="41">
        <v>280.26069999999999</v>
      </c>
      <c r="R42" s="96">
        <v>281.48309999999998</v>
      </c>
    </row>
    <row r="43" spans="1:18">
      <c r="A43" s="226"/>
      <c r="B43" s="2"/>
      <c r="C43" s="91">
        <v>35</v>
      </c>
      <c r="D43" s="91" t="s">
        <v>14</v>
      </c>
      <c r="E43" s="91">
        <v>39</v>
      </c>
      <c r="F43" s="91" t="s">
        <v>15</v>
      </c>
      <c r="G43" s="3"/>
      <c r="H43" s="41">
        <v>227</v>
      </c>
      <c r="I43" s="41">
        <v>235</v>
      </c>
      <c r="J43" s="41">
        <v>261</v>
      </c>
      <c r="K43" s="41">
        <v>304</v>
      </c>
      <c r="L43" s="41">
        <v>290</v>
      </c>
      <c r="M43" s="41">
        <v>275</v>
      </c>
      <c r="N43" s="41">
        <v>274</v>
      </c>
      <c r="O43" s="41">
        <v>261.57330000000002</v>
      </c>
      <c r="P43" s="41">
        <v>261.18119999999999</v>
      </c>
      <c r="Q43" s="41">
        <v>274.56259999999997</v>
      </c>
      <c r="R43" s="96">
        <v>271.35480000000001</v>
      </c>
    </row>
    <row r="44" spans="1:18">
      <c r="A44" s="226"/>
      <c r="B44" s="2"/>
      <c r="C44" s="91">
        <v>40</v>
      </c>
      <c r="D44" s="91" t="s">
        <v>14</v>
      </c>
      <c r="E44" s="91">
        <v>44</v>
      </c>
      <c r="F44" s="91" t="s">
        <v>15</v>
      </c>
      <c r="G44" s="3"/>
      <c r="H44" s="41">
        <v>307</v>
      </c>
      <c r="I44" s="41">
        <v>261</v>
      </c>
      <c r="J44" s="41">
        <v>273</v>
      </c>
      <c r="K44" s="41">
        <v>296</v>
      </c>
      <c r="L44" s="41">
        <v>353</v>
      </c>
      <c r="M44" s="41">
        <v>327</v>
      </c>
      <c r="N44" s="41">
        <v>314</v>
      </c>
      <c r="O44" s="41">
        <v>299.6103</v>
      </c>
      <c r="P44" s="41">
        <v>275.06979999999999</v>
      </c>
      <c r="Q44" s="41">
        <v>267.30250000000001</v>
      </c>
      <c r="R44" s="96">
        <v>277.28870000000001</v>
      </c>
    </row>
    <row r="45" spans="1:18">
      <c r="A45" s="226"/>
      <c r="B45" s="2"/>
      <c r="C45" s="91">
        <v>45</v>
      </c>
      <c r="D45" s="91" t="s">
        <v>14</v>
      </c>
      <c r="E45" s="91">
        <v>49</v>
      </c>
      <c r="F45" s="91" t="s">
        <v>15</v>
      </c>
      <c r="G45" s="3"/>
      <c r="H45" s="41">
        <v>365</v>
      </c>
      <c r="I45" s="41">
        <v>315</v>
      </c>
      <c r="J45" s="41">
        <v>278</v>
      </c>
      <c r="K45" s="41">
        <v>291</v>
      </c>
      <c r="L45" s="41">
        <v>325</v>
      </c>
      <c r="M45" s="41">
        <v>386</v>
      </c>
      <c r="N45" s="41">
        <v>378</v>
      </c>
      <c r="O45" s="41">
        <v>341.71809999999999</v>
      </c>
      <c r="P45" s="41">
        <v>312.40359999999998</v>
      </c>
      <c r="Q45" s="41">
        <v>285.59789999999998</v>
      </c>
      <c r="R45" s="96">
        <v>279.16770000000002</v>
      </c>
    </row>
    <row r="46" spans="1:18">
      <c r="A46" s="226"/>
      <c r="B46" s="2"/>
      <c r="C46" s="91">
        <v>50</v>
      </c>
      <c r="D46" s="91" t="s">
        <v>14</v>
      </c>
      <c r="E46" s="91">
        <v>54</v>
      </c>
      <c r="F46" s="91" t="s">
        <v>15</v>
      </c>
      <c r="G46" s="3"/>
      <c r="H46" s="41">
        <v>296</v>
      </c>
      <c r="I46" s="41">
        <v>343</v>
      </c>
      <c r="J46" s="41">
        <v>299</v>
      </c>
      <c r="K46" s="41">
        <v>272</v>
      </c>
      <c r="L46" s="41">
        <v>294</v>
      </c>
      <c r="M46" s="41">
        <v>338</v>
      </c>
      <c r="N46" s="41">
        <v>369</v>
      </c>
      <c r="O46" s="41">
        <v>391.93939999999998</v>
      </c>
      <c r="P46" s="41">
        <v>347.06630000000001</v>
      </c>
      <c r="Q46" s="41">
        <v>315.76780000000002</v>
      </c>
      <c r="R46" s="96">
        <v>289.49450000000002</v>
      </c>
    </row>
    <row r="47" spans="1:18">
      <c r="A47" s="226"/>
      <c r="B47" s="30"/>
      <c r="C47" s="31">
        <v>55</v>
      </c>
      <c r="D47" s="31" t="s">
        <v>14</v>
      </c>
      <c r="E47" s="31">
        <v>59</v>
      </c>
      <c r="F47" s="31" t="s">
        <v>15</v>
      </c>
      <c r="G47" s="32"/>
      <c r="H47" s="42">
        <v>225</v>
      </c>
      <c r="I47" s="42">
        <v>253</v>
      </c>
      <c r="J47" s="42">
        <v>299</v>
      </c>
      <c r="K47" s="42">
        <v>272</v>
      </c>
      <c r="L47" s="42">
        <v>258</v>
      </c>
      <c r="M47" s="42">
        <v>288</v>
      </c>
      <c r="N47" s="42">
        <v>296</v>
      </c>
      <c r="O47" s="42">
        <v>332.39640000000003</v>
      </c>
      <c r="P47" s="42">
        <v>391.32240000000002</v>
      </c>
      <c r="Q47" s="42">
        <v>349.58460000000002</v>
      </c>
      <c r="R47" s="97">
        <v>321.58550000000002</v>
      </c>
    </row>
    <row r="48" spans="1:18">
      <c r="A48" s="226"/>
      <c r="B48" s="2"/>
      <c r="C48" s="91">
        <v>60</v>
      </c>
      <c r="D48" s="91" t="s">
        <v>14</v>
      </c>
      <c r="E48" s="91">
        <v>64</v>
      </c>
      <c r="F48" s="91" t="s">
        <v>15</v>
      </c>
      <c r="G48" s="3"/>
      <c r="H48" s="41">
        <v>149</v>
      </c>
      <c r="I48" s="41">
        <v>150</v>
      </c>
      <c r="J48" s="41">
        <v>171</v>
      </c>
      <c r="K48" s="41">
        <v>224</v>
      </c>
      <c r="L48" s="41">
        <v>217</v>
      </c>
      <c r="M48" s="41">
        <v>225</v>
      </c>
      <c r="N48" s="41">
        <v>235</v>
      </c>
      <c r="O48" s="41">
        <v>254.36699999999999</v>
      </c>
      <c r="P48" s="41">
        <v>297.84230000000002</v>
      </c>
      <c r="Q48" s="41">
        <v>352.5806</v>
      </c>
      <c r="R48" s="96">
        <v>316.84620000000001</v>
      </c>
    </row>
    <row r="49" spans="1:18">
      <c r="A49" s="226"/>
      <c r="B49" s="2"/>
      <c r="C49" s="91">
        <v>65</v>
      </c>
      <c r="D49" s="91" t="s">
        <v>14</v>
      </c>
      <c r="E49" s="91">
        <v>69</v>
      </c>
      <c r="F49" s="91" t="s">
        <v>15</v>
      </c>
      <c r="G49" s="3"/>
      <c r="H49" s="29">
        <v>91.449101796407192</v>
      </c>
      <c r="I49" s="29">
        <v>94.480874316939889</v>
      </c>
      <c r="J49" s="29">
        <v>92.005347593582883</v>
      </c>
      <c r="K49" s="29">
        <v>117.40625</v>
      </c>
      <c r="L49" s="29">
        <v>158.35616438356163</v>
      </c>
      <c r="M49" s="29">
        <v>170.66846361185983</v>
      </c>
      <c r="N49" s="29">
        <v>161.27968337730871</v>
      </c>
      <c r="O49" s="29">
        <v>160.22015262826699</v>
      </c>
      <c r="P49" s="29">
        <v>195.22105942497521</v>
      </c>
      <c r="Q49" s="29">
        <v>240.50582897620308</v>
      </c>
      <c r="R49" s="92">
        <v>298.75811663432683</v>
      </c>
    </row>
    <row r="50" spans="1:18">
      <c r="A50" s="226"/>
      <c r="B50" s="2"/>
      <c r="C50" s="91">
        <v>70</v>
      </c>
      <c r="D50" s="91" t="s">
        <v>14</v>
      </c>
      <c r="E50" s="91">
        <v>74</v>
      </c>
      <c r="F50" s="91" t="s">
        <v>15</v>
      </c>
      <c r="G50" s="3"/>
      <c r="H50" s="29">
        <v>45.724550898203596</v>
      </c>
      <c r="I50" s="29">
        <v>51.715846994535518</v>
      </c>
      <c r="J50" s="29">
        <v>54.411764705882355</v>
      </c>
      <c r="K50" s="29">
        <v>59.196428571428569</v>
      </c>
      <c r="L50" s="29">
        <v>77.198630136986296</v>
      </c>
      <c r="M50" s="29">
        <v>118.38274932614556</v>
      </c>
      <c r="N50" s="29">
        <v>129.61741424802111</v>
      </c>
      <c r="O50" s="29">
        <v>104.11794393506591</v>
      </c>
      <c r="P50" s="29">
        <v>105.19912195588105</v>
      </c>
      <c r="Q50" s="29">
        <v>128.21946700930999</v>
      </c>
      <c r="R50" s="92">
        <v>160.65443791948624</v>
      </c>
    </row>
    <row r="51" spans="1:18">
      <c r="A51" s="226"/>
      <c r="B51" s="2"/>
      <c r="C51" s="91">
        <v>75</v>
      </c>
      <c r="D51" s="34" t="s">
        <v>16</v>
      </c>
      <c r="E51" s="91"/>
      <c r="F51" s="91"/>
      <c r="G51" s="3"/>
      <c r="H51" s="29">
        <v>28.826347305389223</v>
      </c>
      <c r="I51" s="29">
        <v>35.803278688524593</v>
      </c>
      <c r="J51" s="29">
        <v>38.582887700534762</v>
      </c>
      <c r="K51" s="29">
        <v>44.397321428571423</v>
      </c>
      <c r="L51" s="29">
        <v>53.445205479452056</v>
      </c>
      <c r="M51" s="29">
        <v>76.948787061994594</v>
      </c>
      <c r="N51" s="29">
        <v>84.10290237467018</v>
      </c>
      <c r="O51" s="29">
        <v>111.98440343666715</v>
      </c>
      <c r="P51" s="29">
        <v>123.19521861914383</v>
      </c>
      <c r="Q51" s="29">
        <v>129.93100401448689</v>
      </c>
      <c r="R51" s="92">
        <v>149.5290454461869</v>
      </c>
    </row>
    <row r="52" spans="1:18">
      <c r="A52" s="226"/>
      <c r="B52" s="35"/>
      <c r="C52" s="67">
        <v>20</v>
      </c>
      <c r="D52" s="67" t="s">
        <v>14</v>
      </c>
      <c r="E52" s="67">
        <v>64</v>
      </c>
      <c r="F52" s="230" t="s">
        <v>17</v>
      </c>
      <c r="G52" s="231"/>
      <c r="H52" s="28">
        <v>2384</v>
      </c>
      <c r="I52" s="43">
        <v>2392</v>
      </c>
      <c r="J52" s="43">
        <v>2401</v>
      </c>
      <c r="K52" s="43">
        <v>2395</v>
      </c>
      <c r="L52" s="43">
        <v>2426</v>
      </c>
      <c r="M52" s="43">
        <v>2564</v>
      </c>
      <c r="N52" s="43">
        <v>2595</v>
      </c>
      <c r="O52" s="43">
        <v>2639.145</v>
      </c>
      <c r="P52" s="43">
        <v>2659.6239999999998</v>
      </c>
      <c r="Q52" s="43">
        <v>2613.8910000000001</v>
      </c>
      <c r="R52" s="98">
        <v>2499.67</v>
      </c>
    </row>
    <row r="53" spans="1:18">
      <c r="A53" s="227"/>
      <c r="B53" s="36"/>
      <c r="C53" s="37">
        <v>65</v>
      </c>
      <c r="D53" s="34" t="s">
        <v>16</v>
      </c>
      <c r="E53" s="37"/>
      <c r="F53" s="37"/>
      <c r="G53" s="38"/>
      <c r="H53" s="39">
        <v>166</v>
      </c>
      <c r="I53" s="39">
        <v>182</v>
      </c>
      <c r="J53" s="39">
        <v>185</v>
      </c>
      <c r="K53" s="39">
        <v>221</v>
      </c>
      <c r="L53" s="39">
        <v>289</v>
      </c>
      <c r="M53" s="39">
        <v>366</v>
      </c>
      <c r="N53" s="39">
        <v>375</v>
      </c>
      <c r="O53" s="39">
        <v>376.32249999999999</v>
      </c>
      <c r="P53" s="39">
        <v>423.61540000000002</v>
      </c>
      <c r="Q53" s="39">
        <v>498.65629999999999</v>
      </c>
      <c r="R53" s="94">
        <v>608.94159999999999</v>
      </c>
    </row>
    <row r="54" spans="1:18">
      <c r="A54" s="78" t="s">
        <v>33</v>
      </c>
    </row>
    <row r="55" spans="1:18">
      <c r="A55" s="70" t="s">
        <v>34</v>
      </c>
    </row>
  </sheetData>
  <mergeCells count="12">
    <mergeCell ref="A22:A37"/>
    <mergeCell ref="C22:G22"/>
    <mergeCell ref="F36:G36"/>
    <mergeCell ref="A38:A53"/>
    <mergeCell ref="C38:G38"/>
    <mergeCell ref="F52:G52"/>
    <mergeCell ref="A4:G5"/>
    <mergeCell ref="H4:N4"/>
    <mergeCell ref="O4:R4"/>
    <mergeCell ref="A6:A21"/>
    <mergeCell ref="C6:G6"/>
    <mergeCell ref="F20:G2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headerFooter>
    <oddHeader>&amp;R&amp;9資料シリーズNo.284</oddHeader>
    <oddFooter>&amp;R&amp;9労働政策研究・研修機構（JILPT）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50</vt:i4>
      </vt:variant>
    </vt:vector>
  </HeadingPairs>
  <TitlesOfParts>
    <vt:vector size="77" baseType="lpstr">
      <vt:lpstr>図表3-2-(1) a</vt:lpstr>
      <vt:lpstr>図表3-2-(1) b</vt:lpstr>
      <vt:lpstr>付表1-1-1</vt:lpstr>
      <vt:lpstr>付表1-1-2</vt:lpstr>
      <vt:lpstr>付表1-1-3</vt:lpstr>
      <vt:lpstr>付表1-2-1</vt:lpstr>
      <vt:lpstr>付表1-2-2</vt:lpstr>
      <vt:lpstr>付表1-2-3</vt:lpstr>
      <vt:lpstr>付表1-3-1</vt:lpstr>
      <vt:lpstr>付表1-3-2</vt:lpstr>
      <vt:lpstr>付表1-3-3</vt:lpstr>
      <vt:lpstr>付表1-4-1</vt:lpstr>
      <vt:lpstr>付表1-4-2</vt:lpstr>
      <vt:lpstr>付表1-4-3</vt:lpstr>
      <vt:lpstr>付表2-1-1</vt:lpstr>
      <vt:lpstr>付表2-1-2</vt:lpstr>
      <vt:lpstr>付表2-1-3</vt:lpstr>
      <vt:lpstr>付表2-2-1</vt:lpstr>
      <vt:lpstr>付表2-2-2</vt:lpstr>
      <vt:lpstr>付表2-2-3</vt:lpstr>
      <vt:lpstr>付表2-3-1</vt:lpstr>
      <vt:lpstr>付表2-3-2</vt:lpstr>
      <vt:lpstr>付表2-3-3</vt:lpstr>
      <vt:lpstr>付表2-4-1</vt:lpstr>
      <vt:lpstr>付表2-4-2</vt:lpstr>
      <vt:lpstr>付表2-4-3</vt:lpstr>
      <vt:lpstr>Sheet1</vt:lpstr>
      <vt:lpstr>'図表3-2-(1) a'!Print_Area</vt:lpstr>
      <vt:lpstr>'図表3-2-(1) b'!Print_Area</vt:lpstr>
      <vt:lpstr>'付表1-1-1'!Print_Area</vt:lpstr>
      <vt:lpstr>'付表1-1-2'!Print_Area</vt:lpstr>
      <vt:lpstr>'付表1-1-3'!Print_Area</vt:lpstr>
      <vt:lpstr>'付表1-2-1'!Print_Area</vt:lpstr>
      <vt:lpstr>'付表1-2-2'!Print_Area</vt:lpstr>
      <vt:lpstr>'付表1-2-3'!Print_Area</vt:lpstr>
      <vt:lpstr>'付表1-3-1'!Print_Area</vt:lpstr>
      <vt:lpstr>'付表1-3-2'!Print_Area</vt:lpstr>
      <vt:lpstr>'付表1-3-3'!Print_Area</vt:lpstr>
      <vt:lpstr>'付表1-4-1'!Print_Area</vt:lpstr>
      <vt:lpstr>'付表1-4-2'!Print_Area</vt:lpstr>
      <vt:lpstr>'付表1-4-3'!Print_Area</vt:lpstr>
      <vt:lpstr>'付表2-1-1'!Print_Area</vt:lpstr>
      <vt:lpstr>'付表2-1-2'!Print_Area</vt:lpstr>
      <vt:lpstr>'付表2-1-3'!Print_Area</vt:lpstr>
      <vt:lpstr>'付表2-2-1'!Print_Area</vt:lpstr>
      <vt:lpstr>'付表2-2-2'!Print_Area</vt:lpstr>
      <vt:lpstr>'付表2-2-3'!Print_Area</vt:lpstr>
      <vt:lpstr>'付表2-3-1'!Print_Area</vt:lpstr>
      <vt:lpstr>'付表2-3-2'!Print_Area</vt:lpstr>
      <vt:lpstr>'付表2-3-3'!Print_Area</vt:lpstr>
      <vt:lpstr>'付表2-4-1'!Print_Area</vt:lpstr>
      <vt:lpstr>'付表2-4-2'!Print_Area</vt:lpstr>
      <vt:lpstr>'付表2-4-3'!Print_Area</vt:lpstr>
      <vt:lpstr>'付表1-1-1'!Print_Titles</vt:lpstr>
      <vt:lpstr>'付表1-1-2'!Print_Titles</vt:lpstr>
      <vt:lpstr>'付表1-1-3'!Print_Titles</vt:lpstr>
      <vt:lpstr>'付表1-2-1'!Print_Titles</vt:lpstr>
      <vt:lpstr>'付表1-2-2'!Print_Titles</vt:lpstr>
      <vt:lpstr>'付表1-2-3'!Print_Titles</vt:lpstr>
      <vt:lpstr>'付表1-3-1'!Print_Titles</vt:lpstr>
      <vt:lpstr>'付表1-3-2'!Print_Titles</vt:lpstr>
      <vt:lpstr>'付表1-3-3'!Print_Titles</vt:lpstr>
      <vt:lpstr>'付表1-4-1'!Print_Titles</vt:lpstr>
      <vt:lpstr>'付表1-4-2'!Print_Titles</vt:lpstr>
      <vt:lpstr>'付表1-4-3'!Print_Titles</vt:lpstr>
      <vt:lpstr>'付表2-1-1'!Print_Titles</vt:lpstr>
      <vt:lpstr>'付表2-1-2'!Print_Titles</vt:lpstr>
      <vt:lpstr>'付表2-1-3'!Print_Titles</vt:lpstr>
      <vt:lpstr>'付表2-2-1'!Print_Titles</vt:lpstr>
      <vt:lpstr>'付表2-2-2'!Print_Titles</vt:lpstr>
      <vt:lpstr>'付表2-2-3'!Print_Titles</vt:lpstr>
      <vt:lpstr>'付表2-3-1'!Print_Titles</vt:lpstr>
      <vt:lpstr>'付表2-3-2'!Print_Titles</vt:lpstr>
      <vt:lpstr>'付表2-3-3'!Print_Titles</vt:lpstr>
      <vt:lpstr>'付表2-4-1'!Print_Titles</vt:lpstr>
      <vt:lpstr>'付表2-4-2'!Print_Titles</vt:lpstr>
      <vt:lpstr>'付表2-4-3'!Print_Titles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性・年齢階級別推計結果:資料シリーズNo.284『2023年度版 労働力需給の推計―労働力需給モデルによるシミュレーション―』｜労働政策研究・研修機構（JILPT）</dc:title>
  <dc:creator/>
  <cp:lastModifiedBy/>
  <dcterms:created xsi:type="dcterms:W3CDTF">2024-05-23T06:02:28Z</dcterms:created>
  <dcterms:modified xsi:type="dcterms:W3CDTF">2024-08-15T01:11:03Z</dcterms:modified>
</cp:coreProperties>
</file>