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075" windowHeight="6465" tabRatio="868" activeTab="0"/>
  </bookViews>
  <sheets>
    <sheet name="企業規模別役職無復元5-99人" sheetId="1" r:id="rId1"/>
    <sheet name="企業規模別役職無復元100999人" sheetId="2" r:id="rId2"/>
    <sheet name="企業規模別役職無復元1000人以上" sheetId="3" r:id="rId3"/>
    <sheet name="企業規模別役職職含復元100-999人" sheetId="4" r:id="rId4"/>
    <sheet name="企業規模別役職含む復元1000人以上" sheetId="5" r:id="rId5"/>
  </sheets>
  <definedNames>
    <definedName name="_xlnm.Print_Titles" localSheetId="4">'企業規模別役職含む復元1000人以上'!$A:$A</definedName>
    <definedName name="_xlnm.Print_Titles" localSheetId="3">'企業規模別役職職含復元100-999人'!$A:$A</definedName>
    <definedName name="_xlnm.Print_Titles" localSheetId="2">'企業規模別役職無復元1000人以上'!$A:$A</definedName>
    <definedName name="_xlnm.Print_Titles" localSheetId="1">'企業規模別役職無復元100999人'!$A:$A</definedName>
    <definedName name="_xlnm.Print_Titles" localSheetId="0">'企業規模別役職無復元5-99人'!$A:$A</definedName>
  </definedNames>
  <calcPr fullCalcOnLoad="1"/>
</workbook>
</file>

<file path=xl/sharedStrings.xml><?xml version="1.0" encoding="utf-8"?>
<sst xmlns="http://schemas.openxmlformats.org/spreadsheetml/2006/main" count="667" uniqueCount="71">
  <si>
    <t>企業規模別100-999</t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</si>
  <si>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</si>
  <si>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</si>
  <si>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</si>
  <si>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</si>
  <si>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</si>
  <si>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</si>
  <si>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</si>
  <si>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</si>
  <si>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</si>
  <si>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</si>
  <si>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</si>
  <si>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</si>
  <si>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</si>
  <si>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</si>
  <si>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</si>
  <si>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N</t>
  </si>
  <si>
    <t>定数項</t>
  </si>
  <si>
    <t>N</t>
  </si>
  <si>
    <t>自由度修正済R2</t>
  </si>
  <si>
    <t>F値</t>
  </si>
  <si>
    <t>有意確率</t>
  </si>
  <si>
    <t>.000(a)</t>
  </si>
  <si>
    <t>残差標準偏差</t>
  </si>
  <si>
    <t>企業規模別1000-</t>
  </si>
  <si>
    <t>部長ダミー</t>
  </si>
  <si>
    <t>課長ダミー</t>
  </si>
  <si>
    <t>係長ダミー</t>
  </si>
  <si>
    <t>職長ダミー</t>
  </si>
  <si>
    <t>その他役職ダミー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</si>
  <si>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</si>
  <si>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企業規模別5-99</t>
  </si>
  <si>
    <t>職階含まない</t>
  </si>
  <si>
    <t>職階含む</t>
  </si>
  <si>
    <t>(平均の定数項ln賃金率）</t>
  </si>
  <si>
    <t>高卒、製造、非役職者、関東A</t>
  </si>
  <si>
    <t>高卒、製造業、関東A</t>
  </si>
  <si>
    <t>年齢</t>
  </si>
  <si>
    <t>年齢2乗</t>
  </si>
  <si>
    <t>勤続年数</t>
  </si>
  <si>
    <t>勤続年数2乗</t>
  </si>
  <si>
    <t>建設業ダミー</t>
  </si>
  <si>
    <t>鉱業ダミー</t>
  </si>
  <si>
    <t>中卒ダミー</t>
  </si>
  <si>
    <t>高専・短大卒ダミー</t>
  </si>
  <si>
    <t>大卒・大学院卒ダミー</t>
  </si>
  <si>
    <t>電気ガス熱供給・水道業ダミー</t>
  </si>
  <si>
    <t>運輸・通信業ダミー</t>
  </si>
  <si>
    <t>卸売・小売業,飲食店ダミー</t>
  </si>
  <si>
    <t>金融・保険業ダミー</t>
  </si>
  <si>
    <t>不動産業ダミー</t>
  </si>
  <si>
    <t>サービス業ダミー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</si>
  <si>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</si>
  <si>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</si>
  <si>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</si>
  <si>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</si>
  <si>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</si>
  <si>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</si>
  <si>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</si>
  <si>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</si>
  <si>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</si>
  <si>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</si>
  <si>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学歴(高卒ダミー）</t>
  </si>
  <si>
    <t>産業(製造業ダミー）</t>
  </si>
  <si>
    <t>地域(関東Aダミー）</t>
  </si>
  <si>
    <t>職階(非役職者ダミー）</t>
  </si>
  <si>
    <t>2000年</t>
  </si>
  <si>
    <t>2006年</t>
  </si>
  <si>
    <t>1990年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</si>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</sst>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#,##0.000"/>
    <numFmt numFmtId="179" formatCode="#,##0.00000"/>
    <numFmt numFmtId="180" formatCode="####.0000"/>
    <numFmt numFmtId="181" formatCode="####.000"/>
    <numFmt numFmtId="182" formatCode="###0"/>
    <numFmt numFmtId="183" formatCode="####.00000"/>
    <numFmt numFmtId="184" formatCode="0.0000_ "/>
    <numFmt numFmtId="185" formatCode="0.00000000000000_ "/>
    <numFmt numFmtId="186" formatCode="#,##0.0000_ "/>
    <numFmt numFmtId="187" formatCode="#,##0.0000000000000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lr oSVbN"/>
      <family val="2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7" fontId="3" fillId="0" borderId="10" xfId="0" applyNumberFormat="1" applyFont="1" applyBorder="1" applyAlignment="1">
      <alignment vertical="center" wrapText="1"/>
    </xf>
    <xf numFmtId="178" fontId="3" fillId="0" borderId="11" xfId="0" applyNumberFormat="1" applyFont="1" applyBorder="1" applyAlignment="1">
      <alignment vertical="center" wrapText="1"/>
    </xf>
    <xf numFmtId="178" fontId="3" fillId="0" borderId="12" xfId="0" applyNumberFormat="1" applyFont="1" applyBorder="1" applyAlignment="1">
      <alignment vertical="center" wrapText="1"/>
    </xf>
    <xf numFmtId="177" fontId="3" fillId="0" borderId="13" xfId="0" applyNumberFormat="1" applyFont="1" applyBorder="1" applyAlignment="1">
      <alignment vertical="center" wrapText="1"/>
    </xf>
    <xf numFmtId="178" fontId="3" fillId="0" borderId="14" xfId="0" applyNumberFormat="1" applyFont="1" applyBorder="1" applyAlignment="1">
      <alignment vertical="center" wrapText="1"/>
    </xf>
    <xf numFmtId="178" fontId="3" fillId="0" borderId="15" xfId="0" applyNumberFormat="1" applyFont="1" applyBorder="1" applyAlignment="1">
      <alignment vertical="center" wrapText="1"/>
    </xf>
    <xf numFmtId="177" fontId="3" fillId="0" borderId="16" xfId="0" applyNumberFormat="1" applyFont="1" applyBorder="1" applyAlignment="1">
      <alignment vertical="center" wrapText="1"/>
    </xf>
    <xf numFmtId="178" fontId="3" fillId="0" borderId="17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78" fontId="3" fillId="0" borderId="19" xfId="0" applyNumberFormat="1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9" fontId="3" fillId="0" borderId="14" xfId="0" applyNumberFormat="1" applyFont="1" applyBorder="1" applyAlignment="1">
      <alignment vertical="center" wrapText="1"/>
    </xf>
    <xf numFmtId="180" fontId="4" fillId="0" borderId="20" xfId="0" applyNumberFormat="1" applyFont="1" applyBorder="1" applyAlignment="1">
      <alignment horizontal="right" vertical="top"/>
    </xf>
    <xf numFmtId="181" fontId="4" fillId="0" borderId="21" xfId="0" applyNumberFormat="1" applyFont="1" applyBorder="1" applyAlignment="1">
      <alignment horizontal="right" vertical="top"/>
    </xf>
    <xf numFmtId="181" fontId="4" fillId="0" borderId="22" xfId="0" applyNumberFormat="1" applyFont="1" applyBorder="1" applyAlignment="1">
      <alignment horizontal="right" vertical="top"/>
    </xf>
    <xf numFmtId="180" fontId="4" fillId="0" borderId="23" xfId="0" applyNumberFormat="1" applyFont="1" applyBorder="1" applyAlignment="1">
      <alignment horizontal="right" vertical="top"/>
    </xf>
    <xf numFmtId="181" fontId="4" fillId="0" borderId="24" xfId="0" applyNumberFormat="1" applyFont="1" applyBorder="1" applyAlignment="1">
      <alignment horizontal="right" vertical="top"/>
    </xf>
    <xf numFmtId="181" fontId="4" fillId="0" borderId="25" xfId="0" applyNumberFormat="1" applyFont="1" applyBorder="1" applyAlignment="1">
      <alignment horizontal="right" vertical="top"/>
    </xf>
    <xf numFmtId="180" fontId="4" fillId="0" borderId="26" xfId="0" applyNumberFormat="1" applyFont="1" applyBorder="1" applyAlignment="1">
      <alignment horizontal="right" vertical="top"/>
    </xf>
    <xf numFmtId="181" fontId="4" fillId="0" borderId="27" xfId="0" applyNumberFormat="1" applyFont="1" applyBorder="1" applyAlignment="1">
      <alignment horizontal="right" vertical="top"/>
    </xf>
    <xf numFmtId="181" fontId="4" fillId="0" borderId="28" xfId="0" applyNumberFormat="1" applyFont="1" applyBorder="1" applyAlignment="1">
      <alignment horizontal="right" vertical="top"/>
    </xf>
    <xf numFmtId="182" fontId="4" fillId="0" borderId="25" xfId="0" applyNumberFormat="1" applyFont="1" applyBorder="1" applyAlignment="1">
      <alignment horizontal="right" vertical="top"/>
    </xf>
    <xf numFmtId="181" fontId="4" fillId="0" borderId="29" xfId="0" applyNumberFormat="1" applyFont="1" applyBorder="1" applyAlignment="1">
      <alignment horizontal="right" vertical="top"/>
    </xf>
    <xf numFmtId="181" fontId="5" fillId="0" borderId="22" xfId="0" applyNumberFormat="1" applyFont="1" applyBorder="1" applyAlignment="1">
      <alignment horizontal="right" vertical="top"/>
    </xf>
    <xf numFmtId="183" fontId="4" fillId="0" borderId="24" xfId="0" applyNumberFormat="1" applyFont="1" applyBorder="1" applyAlignment="1">
      <alignment horizontal="right" vertical="top"/>
    </xf>
    <xf numFmtId="0" fontId="0" fillId="0" borderId="0" xfId="64">
      <alignment vertical="center"/>
      <protection/>
    </xf>
    <xf numFmtId="184" fontId="0" fillId="0" borderId="0" xfId="0" applyNumberFormat="1" applyAlignment="1">
      <alignment vertical="center"/>
    </xf>
    <xf numFmtId="0" fontId="39" fillId="0" borderId="0" xfId="64" applyFont="1">
      <alignment vertical="center"/>
      <protection/>
    </xf>
    <xf numFmtId="177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0" fontId="4" fillId="0" borderId="20" xfId="0" applyNumberFormat="1" applyFont="1" applyBorder="1" applyAlignment="1">
      <alignment horizontal="right" vertical="top"/>
    </xf>
    <xf numFmtId="180" fontId="4" fillId="0" borderId="23" xfId="0" applyNumberFormat="1" applyFont="1" applyBorder="1" applyAlignment="1">
      <alignment horizontal="right" vertical="top"/>
    </xf>
    <xf numFmtId="180" fontId="4" fillId="0" borderId="26" xfId="0" applyNumberFormat="1" applyFont="1" applyBorder="1" applyAlignment="1">
      <alignment horizontal="right" vertical="top"/>
    </xf>
    <xf numFmtId="182" fontId="4" fillId="0" borderId="25" xfId="0" applyNumberFormat="1" applyFont="1" applyBorder="1" applyAlignment="1">
      <alignment horizontal="right" vertical="top"/>
    </xf>
    <xf numFmtId="181" fontId="4" fillId="0" borderId="29" xfId="0" applyNumberFormat="1" applyFont="1" applyBorder="1" applyAlignment="1">
      <alignment horizontal="right" vertical="top"/>
    </xf>
    <xf numFmtId="181" fontId="4" fillId="0" borderId="21" xfId="0" applyNumberFormat="1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181" fontId="4" fillId="0" borderId="22" xfId="0" applyNumberFormat="1" applyFont="1" applyBorder="1" applyAlignment="1">
      <alignment horizontal="right" vertical="top"/>
    </xf>
    <xf numFmtId="181" fontId="4" fillId="0" borderId="24" xfId="0" applyNumberFormat="1" applyFont="1" applyBorder="1" applyAlignment="1">
      <alignment horizontal="right" vertical="top"/>
    </xf>
    <xf numFmtId="181" fontId="4" fillId="0" borderId="25" xfId="0" applyNumberFormat="1" applyFont="1" applyBorder="1" applyAlignment="1">
      <alignment horizontal="right" vertical="top"/>
    </xf>
    <xf numFmtId="181" fontId="4" fillId="0" borderId="27" xfId="0" applyNumberFormat="1" applyFont="1" applyBorder="1" applyAlignment="1">
      <alignment horizontal="right" vertical="top"/>
    </xf>
    <xf numFmtId="181" fontId="4" fillId="0" borderId="28" xfId="0" applyNumberFormat="1" applyFont="1" applyBorder="1" applyAlignment="1">
      <alignment horizontal="right" vertical="top"/>
    </xf>
    <xf numFmtId="183" fontId="4" fillId="0" borderId="24" xfId="0" applyNumberFormat="1" applyFont="1" applyBorder="1" applyAlignment="1">
      <alignment horizontal="right" vertical="top"/>
    </xf>
    <xf numFmtId="181" fontId="4" fillId="0" borderId="29" xfId="0" applyNumberFormat="1" applyFont="1" applyBorder="1" applyAlignment="1">
      <alignment horizontal="right" vertical="top"/>
    </xf>
    <xf numFmtId="181" fontId="4" fillId="0" borderId="21" xfId="0" applyNumberFormat="1" applyFont="1" applyBorder="1" applyAlignment="1">
      <alignment horizontal="right" vertical="top"/>
    </xf>
    <xf numFmtId="181" fontId="4" fillId="0" borderId="22" xfId="0" applyNumberFormat="1" applyFont="1" applyBorder="1" applyAlignment="1">
      <alignment horizontal="right" vertical="top"/>
    </xf>
    <xf numFmtId="181" fontId="4" fillId="0" borderId="24" xfId="0" applyNumberFormat="1" applyFont="1" applyBorder="1" applyAlignment="1">
      <alignment horizontal="right" vertical="top"/>
    </xf>
    <xf numFmtId="181" fontId="4" fillId="0" borderId="25" xfId="0" applyNumberFormat="1" applyFont="1" applyBorder="1" applyAlignment="1">
      <alignment horizontal="right" vertical="top"/>
    </xf>
    <xf numFmtId="181" fontId="4" fillId="0" borderId="27" xfId="0" applyNumberFormat="1" applyFont="1" applyBorder="1" applyAlignment="1">
      <alignment horizontal="right" vertical="top"/>
    </xf>
    <xf numFmtId="181" fontId="4" fillId="0" borderId="28" xfId="0" applyNumberFormat="1" applyFont="1" applyBorder="1" applyAlignment="1">
      <alignment horizontal="right" vertical="top"/>
    </xf>
    <xf numFmtId="183" fontId="4" fillId="0" borderId="24" xfId="0" applyNumberFormat="1" applyFont="1" applyBorder="1" applyAlignment="1">
      <alignment horizontal="right" vertical="top"/>
    </xf>
    <xf numFmtId="180" fontId="4" fillId="0" borderId="20" xfId="0" applyNumberFormat="1" applyFont="1" applyBorder="1" applyAlignment="1">
      <alignment horizontal="right" vertical="top"/>
    </xf>
    <xf numFmtId="180" fontId="4" fillId="0" borderId="23" xfId="0" applyNumberFormat="1" applyFont="1" applyBorder="1" applyAlignment="1">
      <alignment horizontal="right" vertical="top"/>
    </xf>
    <xf numFmtId="180" fontId="4" fillId="0" borderId="26" xfId="0" applyNumberFormat="1" applyFont="1" applyBorder="1" applyAlignment="1">
      <alignment horizontal="right" vertical="top"/>
    </xf>
    <xf numFmtId="182" fontId="4" fillId="0" borderId="25" xfId="0" applyNumberFormat="1" applyFont="1" applyBorder="1" applyAlignment="1">
      <alignment horizontal="right" vertical="top"/>
    </xf>
    <xf numFmtId="184" fontId="4" fillId="0" borderId="20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horizontal="right" vertical="top"/>
    </xf>
    <xf numFmtId="184" fontId="4" fillId="0" borderId="26" xfId="0" applyNumberFormat="1" applyFont="1" applyBorder="1" applyAlignment="1">
      <alignment horizontal="right" vertical="top"/>
    </xf>
    <xf numFmtId="184" fontId="4" fillId="0" borderId="20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horizontal="right" vertical="top"/>
    </xf>
    <xf numFmtId="184" fontId="4" fillId="0" borderId="26" xfId="0" applyNumberFormat="1" applyFont="1" applyBorder="1" applyAlignment="1">
      <alignment horizontal="right" vertical="top"/>
    </xf>
    <xf numFmtId="184" fontId="3" fillId="0" borderId="10" xfId="0" applyNumberFormat="1" applyFont="1" applyBorder="1" applyAlignment="1">
      <alignment vertical="center" wrapText="1"/>
    </xf>
    <xf numFmtId="184" fontId="3" fillId="0" borderId="13" xfId="0" applyNumberFormat="1" applyFont="1" applyBorder="1" applyAlignment="1">
      <alignment vertical="center" wrapText="1"/>
    </xf>
    <xf numFmtId="184" fontId="3" fillId="0" borderId="16" xfId="0" applyNumberFormat="1" applyFont="1" applyBorder="1" applyAlignment="1">
      <alignment vertical="center" wrapText="1"/>
    </xf>
    <xf numFmtId="184" fontId="4" fillId="0" borderId="20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horizontal="right" vertical="top"/>
    </xf>
    <xf numFmtId="184" fontId="4" fillId="0" borderId="26" xfId="0" applyNumberFormat="1" applyFont="1" applyBorder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4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A1" sqref="A1"/>
    </sheetView>
  </sheetViews>
  <sheetFormatPr defaultColWidth="9.140625" defaultRowHeight="15"/>
  <cols>
    <col min="1" max="1" width="26.00390625" style="0" customWidth="1"/>
    <col min="2" max="2" width="9.140625" style="0" customWidth="1"/>
    <col min="3" max="3" width="9.140625" style="28" customWidth="1"/>
    <col min="4" max="6" width="9.140625" style="0" customWidth="1"/>
    <col min="7" max="7" width="9.140625" style="28" customWidth="1"/>
    <col min="8" max="10" width="9.140625" style="0" customWidth="1"/>
    <col min="11" max="11" width="9.140625" style="28" customWidth="1"/>
    <col min="12" max="15" width="9.140625" style="0" customWidth="1"/>
    <col min="16" max="16" width="9.140625" style="28" customWidth="1"/>
    <col min="17" max="19" width="9.140625" style="0" customWidth="1"/>
    <col min="20" max="20" width="9.140625" style="28" customWidth="1"/>
    <col min="21" max="23" width="9.140625" style="0" customWidth="1"/>
    <col min="24" max="24" width="9.140625" style="28" customWidth="1"/>
    <col min="25" max="28" width="9.140625" style="0" customWidth="1"/>
    <col min="29" max="29" width="9.140625" style="28" customWidth="1"/>
    <col min="30" max="32" width="9.140625" style="0" customWidth="1"/>
    <col min="33" max="33" width="9.140625" style="28" customWidth="1"/>
    <col min="34" max="36" width="9.140625" style="0" customWidth="1"/>
    <col min="37" max="37" width="9.140625" style="28" customWidth="1"/>
    <col min="38" max="39" width="9.140625" style="0" customWidth="1"/>
  </cols>
  <sheetData>
    <row r="1" spans="1:36" ht="13.5">
      <c r="A1" t="s">
        <v>31</v>
      </c>
      <c r="B1" s="27" t="s">
        <v>34</v>
      </c>
      <c r="F1" s="27" t="s">
        <v>34</v>
      </c>
      <c r="J1" s="27" t="s">
        <v>34</v>
      </c>
      <c r="O1" s="27" t="s">
        <v>34</v>
      </c>
      <c r="S1" s="27" t="s">
        <v>34</v>
      </c>
      <c r="W1" s="27" t="s">
        <v>34</v>
      </c>
      <c r="AB1" s="27" t="s">
        <v>34</v>
      </c>
      <c r="AF1" s="27" t="s">
        <v>34</v>
      </c>
      <c r="AJ1" s="27" t="s">
        <v>34</v>
      </c>
    </row>
    <row r="2" spans="1:36" ht="13.5">
      <c r="A2" t="s">
        <v>32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8" t="s">
        <v>6</v>
      </c>
      <c r="F3" t="s">
        <v>7</v>
      </c>
      <c r="G3" s="28" t="s">
        <v>8</v>
      </c>
      <c r="J3" t="s">
        <v>9</v>
      </c>
      <c r="K3" s="28" t="s">
        <v>10</v>
      </c>
      <c r="O3" t="s">
        <v>5</v>
      </c>
      <c r="P3" s="28" t="s">
        <v>6</v>
      </c>
      <c r="S3" t="s">
        <v>7</v>
      </c>
      <c r="T3" s="28" t="s">
        <v>8</v>
      </c>
      <c r="W3" t="s">
        <v>9</v>
      </c>
      <c r="X3" s="28" t="s">
        <v>10</v>
      </c>
      <c r="AB3" t="s">
        <v>5</v>
      </c>
      <c r="AC3" s="28" t="s">
        <v>6</v>
      </c>
      <c r="AF3" t="s">
        <v>7</v>
      </c>
      <c r="AG3" s="28" t="s">
        <v>8</v>
      </c>
      <c r="AJ3" t="s">
        <v>9</v>
      </c>
      <c r="AK3" s="28" t="s">
        <v>10</v>
      </c>
    </row>
    <row r="4" spans="1:39" ht="13.5">
      <c r="A4" t="s">
        <v>11</v>
      </c>
      <c r="B4" t="s">
        <v>12</v>
      </c>
      <c r="C4" s="28" t="s">
        <v>13</v>
      </c>
      <c r="D4" t="s">
        <v>14</v>
      </c>
      <c r="E4" t="s">
        <v>15</v>
      </c>
      <c r="F4" t="s">
        <v>12</v>
      </c>
      <c r="G4" s="28" t="s">
        <v>13</v>
      </c>
      <c r="H4" t="s">
        <v>14</v>
      </c>
      <c r="I4" t="s">
        <v>15</v>
      </c>
      <c r="J4" t="s">
        <v>12</v>
      </c>
      <c r="K4" s="28" t="s">
        <v>13</v>
      </c>
      <c r="L4" t="s">
        <v>14</v>
      </c>
      <c r="M4" t="s">
        <v>15</v>
      </c>
      <c r="O4" t="s">
        <v>12</v>
      </c>
      <c r="P4" s="28" t="s">
        <v>13</v>
      </c>
      <c r="Q4" t="s">
        <v>14</v>
      </c>
      <c r="R4" t="s">
        <v>15</v>
      </c>
      <c r="S4" t="s">
        <v>12</v>
      </c>
      <c r="T4" s="28" t="s">
        <v>13</v>
      </c>
      <c r="U4" t="s">
        <v>14</v>
      </c>
      <c r="V4" t="s">
        <v>15</v>
      </c>
      <c r="W4" t="s">
        <v>12</v>
      </c>
      <c r="X4" s="28" t="s">
        <v>13</v>
      </c>
      <c r="Y4" t="s">
        <v>14</v>
      </c>
      <c r="Z4" t="s">
        <v>15</v>
      </c>
      <c r="AB4" t="s">
        <v>12</v>
      </c>
      <c r="AC4" s="28" t="s">
        <v>13</v>
      </c>
      <c r="AD4" t="s">
        <v>14</v>
      </c>
      <c r="AE4" t="s">
        <v>15</v>
      </c>
      <c r="AF4" t="s">
        <v>12</v>
      </c>
      <c r="AG4" s="28" t="s">
        <v>13</v>
      </c>
      <c r="AH4" t="s">
        <v>14</v>
      </c>
      <c r="AI4" t="s">
        <v>15</v>
      </c>
      <c r="AJ4" t="s">
        <v>12</v>
      </c>
      <c r="AK4" s="28" t="s">
        <v>13</v>
      </c>
      <c r="AL4" t="s">
        <v>14</v>
      </c>
      <c r="AM4" t="s">
        <v>15</v>
      </c>
    </row>
    <row r="5" spans="2:37" ht="13.5">
      <c r="B5" s="31" t="s">
        <v>68</v>
      </c>
      <c r="C5" s="28" t="str">
        <f>B5</f>
        <v>1990年</v>
      </c>
      <c r="F5" t="str">
        <f>B5</f>
        <v>1990年</v>
      </c>
      <c r="G5" s="28" t="str">
        <f>B5</f>
        <v>1990年</v>
      </c>
      <c r="J5" t="str">
        <f>B5</f>
        <v>1990年</v>
      </c>
      <c r="K5" s="28" t="str">
        <f>B5</f>
        <v>1990年</v>
      </c>
      <c r="O5" s="31" t="s">
        <v>66</v>
      </c>
      <c r="P5" s="28" t="str">
        <f>O5</f>
        <v>2000年</v>
      </c>
      <c r="S5" t="str">
        <f>O5</f>
        <v>2000年</v>
      </c>
      <c r="T5" s="28" t="str">
        <f>O5</f>
        <v>2000年</v>
      </c>
      <c r="W5" t="str">
        <f>O5</f>
        <v>2000年</v>
      </c>
      <c r="X5" s="28" t="str">
        <f>O5</f>
        <v>2000年</v>
      </c>
      <c r="AB5" s="31" t="s">
        <v>67</v>
      </c>
      <c r="AC5" s="28" t="str">
        <f>AB5</f>
        <v>2006年</v>
      </c>
      <c r="AF5" t="str">
        <f>AB5</f>
        <v>2006年</v>
      </c>
      <c r="AG5" s="28" t="str">
        <f>AB5</f>
        <v>2006年</v>
      </c>
      <c r="AJ5" t="str">
        <f>AB5</f>
        <v>2006年</v>
      </c>
      <c r="AK5" s="28" t="str">
        <f>AB5</f>
        <v>2006年</v>
      </c>
    </row>
    <row r="9" spans="2:32" ht="14.25" thickBot="1">
      <c r="B9" s="27"/>
      <c r="F9" s="27"/>
      <c r="J9" s="27"/>
      <c r="O9" s="27"/>
      <c r="S9" s="27"/>
      <c r="W9" s="27"/>
      <c r="AB9" s="27"/>
      <c r="AF9" s="27"/>
    </row>
    <row r="10" spans="1:39" ht="13.5">
      <c r="A10" t="s">
        <v>17</v>
      </c>
      <c r="B10" s="32">
        <v>6.998902957377773</v>
      </c>
      <c r="C10" s="66">
        <v>5.976376638758426</v>
      </c>
      <c r="D10" s="37">
        <v>1182.3587318113455</v>
      </c>
      <c r="E10" s="39">
        <v>0</v>
      </c>
      <c r="F10" s="32">
        <v>7.154296442202946</v>
      </c>
      <c r="G10" s="66">
        <v>5.786933105425311</v>
      </c>
      <c r="H10" s="37">
        <v>1007.0589351532263</v>
      </c>
      <c r="I10" s="39">
        <v>0</v>
      </c>
      <c r="J10" s="32">
        <v>6.7013931125556025</v>
      </c>
      <c r="K10" s="57">
        <v>6.21921080766429</v>
      </c>
      <c r="L10" s="46">
        <v>929.8811728204471</v>
      </c>
      <c r="M10" s="47">
        <v>0</v>
      </c>
      <c r="O10" s="1">
        <v>7.265642153959328</v>
      </c>
      <c r="P10" s="63">
        <v>6.154358175063043</v>
      </c>
      <c r="Q10" s="2">
        <v>1102.94053672042</v>
      </c>
      <c r="R10" s="3">
        <v>0</v>
      </c>
      <c r="S10" s="1">
        <v>7.380749265588748</v>
      </c>
      <c r="T10" s="63">
        <v>6.036992150704154</v>
      </c>
      <c r="U10" s="2">
        <v>963.6025827195442</v>
      </c>
      <c r="V10" s="3">
        <v>0</v>
      </c>
      <c r="W10" s="1">
        <v>7.023822220766926</v>
      </c>
      <c r="X10" s="63">
        <v>6.343877013468954</v>
      </c>
      <c r="Y10" s="2">
        <v>771.9386204012759</v>
      </c>
      <c r="Z10" s="3">
        <v>0</v>
      </c>
      <c r="AB10" s="1">
        <v>7.248529278245353</v>
      </c>
      <c r="AC10" s="63">
        <v>6.192016744500558</v>
      </c>
      <c r="AD10" s="2">
        <v>1015.5725807861388</v>
      </c>
      <c r="AE10" s="3">
        <v>0</v>
      </c>
      <c r="AF10" s="1">
        <v>7.356410954276838</v>
      </c>
      <c r="AG10" s="63">
        <v>6.024322301090364</v>
      </c>
      <c r="AH10" s="2">
        <v>819.5494731560917</v>
      </c>
      <c r="AI10" s="3">
        <v>0</v>
      </c>
      <c r="AJ10" s="1">
        <v>7.036641903370168</v>
      </c>
      <c r="AK10" s="63">
        <v>6.396718325152128</v>
      </c>
      <c r="AL10" s="2">
        <v>755.6396999452907</v>
      </c>
      <c r="AM10" s="3">
        <v>0</v>
      </c>
    </row>
    <row r="11" spans="1:39" ht="13.5">
      <c r="A11" t="s">
        <v>37</v>
      </c>
      <c r="B11" s="33">
        <v>40.13806873201771</v>
      </c>
      <c r="C11" s="67">
        <v>0.04961000233616506</v>
      </c>
      <c r="D11" s="40">
        <v>192.31167627284535</v>
      </c>
      <c r="E11" s="41">
        <v>0</v>
      </c>
      <c r="F11" s="33">
        <v>40.816669211501875</v>
      </c>
      <c r="G11" s="67">
        <v>0.06569018232625563</v>
      </c>
      <c r="H11" s="40">
        <v>224.8453040153968</v>
      </c>
      <c r="I11" s="41">
        <v>0</v>
      </c>
      <c r="J11" s="33">
        <v>38.838848732062594</v>
      </c>
      <c r="K11" s="58">
        <v>0.025912337225105223</v>
      </c>
      <c r="L11" s="48">
        <v>75.09082876336453</v>
      </c>
      <c r="M11" s="49">
        <v>0</v>
      </c>
      <c r="O11" s="4">
        <v>40.986928689265426</v>
      </c>
      <c r="P11" s="64">
        <v>0.04982893783934008</v>
      </c>
      <c r="Q11" s="5">
        <v>177.38549285080543</v>
      </c>
      <c r="R11" s="6">
        <v>0</v>
      </c>
      <c r="S11" s="4">
        <v>41.62955988459231</v>
      </c>
      <c r="T11" s="64">
        <v>0.060064996251447414</v>
      </c>
      <c r="U11" s="5">
        <v>191.39456512753122</v>
      </c>
      <c r="V11" s="6">
        <v>0</v>
      </c>
      <c r="W11" s="4">
        <v>39.63687281069172</v>
      </c>
      <c r="X11" s="64">
        <v>0.0297052029071174</v>
      </c>
      <c r="Y11" s="5">
        <v>70.63321333243753</v>
      </c>
      <c r="Z11" s="6">
        <v>0</v>
      </c>
      <c r="AB11" s="4">
        <v>42.05951631037814</v>
      </c>
      <c r="AC11" s="64">
        <v>0.04622899067458187</v>
      </c>
      <c r="AD11" s="5">
        <v>154.7813021189277</v>
      </c>
      <c r="AE11" s="6">
        <v>0</v>
      </c>
      <c r="AF11" s="4">
        <v>42.77142219437152</v>
      </c>
      <c r="AG11" s="64">
        <v>0.05835100434135545</v>
      </c>
      <c r="AH11" s="5">
        <v>162.4555367050298</v>
      </c>
      <c r="AI11" s="6">
        <v>0</v>
      </c>
      <c r="AJ11" s="4">
        <v>40.66128192557438</v>
      </c>
      <c r="AK11" s="64">
        <v>0.02636745387007626</v>
      </c>
      <c r="AL11" s="5">
        <v>63.02730512399192</v>
      </c>
      <c r="AM11" s="6">
        <v>0</v>
      </c>
    </row>
    <row r="12" spans="1:39" ht="13.5">
      <c r="A12" t="s">
        <v>38</v>
      </c>
      <c r="B12" s="33">
        <v>1777.7335953519143</v>
      </c>
      <c r="C12" s="67">
        <v>-0.0005656618603664614</v>
      </c>
      <c r="D12" s="40">
        <v>-185.50066765167614</v>
      </c>
      <c r="E12" s="41">
        <v>0</v>
      </c>
      <c r="F12" s="33">
        <v>1823.7612527078998</v>
      </c>
      <c r="G12" s="67">
        <v>-0.0007191173675299669</v>
      </c>
      <c r="H12" s="40">
        <v>-211.60394314686795</v>
      </c>
      <c r="I12" s="41">
        <v>0</v>
      </c>
      <c r="J12" s="33">
        <v>1689.610974169221</v>
      </c>
      <c r="K12" s="58">
        <v>-0.0003188164448624156</v>
      </c>
      <c r="L12" s="48">
        <v>-75.31385083699448</v>
      </c>
      <c r="M12" s="49">
        <v>0</v>
      </c>
      <c r="O12" s="4">
        <v>1852.5325342206856</v>
      </c>
      <c r="P12" s="64">
        <v>-0.0005596747378857164</v>
      </c>
      <c r="Q12" s="5">
        <v>-171.3977580453276</v>
      </c>
      <c r="R12" s="6">
        <v>0</v>
      </c>
      <c r="S12" s="4">
        <v>1899.754981826714</v>
      </c>
      <c r="T12" s="64">
        <v>-0.0006478049318782298</v>
      </c>
      <c r="U12" s="5">
        <v>-179.7712530744957</v>
      </c>
      <c r="V12" s="6">
        <v>0</v>
      </c>
      <c r="W12" s="4">
        <v>1753.3264212047623</v>
      </c>
      <c r="X12" s="64">
        <v>-0.0003563480199151457</v>
      </c>
      <c r="Y12" s="5">
        <v>-70.62717938973414</v>
      </c>
      <c r="Z12" s="6">
        <v>0</v>
      </c>
      <c r="AB12" s="4">
        <v>1940.0800112458267</v>
      </c>
      <c r="AC12" s="64">
        <v>-0.0005158307842888779</v>
      </c>
      <c r="AD12" s="5">
        <v>-151.50037940895848</v>
      </c>
      <c r="AE12" s="6">
        <v>0</v>
      </c>
      <c r="AF12" s="4">
        <v>1995.395766732901</v>
      </c>
      <c r="AG12" s="64">
        <v>-0.0006244503766775919</v>
      </c>
      <c r="AH12" s="5">
        <v>-154.60305759613323</v>
      </c>
      <c r="AI12" s="6">
        <v>0</v>
      </c>
      <c r="AJ12" s="4">
        <v>1831.435886955733</v>
      </c>
      <c r="AK12" s="64">
        <v>-0.000316697850475224</v>
      </c>
      <c r="AL12" s="5">
        <v>-64.3476963594945</v>
      </c>
      <c r="AM12" s="6">
        <v>0</v>
      </c>
    </row>
    <row r="13" spans="1:39" ht="13.5">
      <c r="A13" t="s">
        <v>39</v>
      </c>
      <c r="B13" s="33">
        <v>8.626844145260248</v>
      </c>
      <c r="C13" s="67">
        <v>0.017655735480245217</v>
      </c>
      <c r="D13" s="40">
        <v>99.51584046428044</v>
      </c>
      <c r="E13" s="41">
        <v>0</v>
      </c>
      <c r="F13" s="33">
        <v>9.474050186374425</v>
      </c>
      <c r="G13" s="67">
        <v>0.014756023743350777</v>
      </c>
      <c r="H13" s="40">
        <v>78.28896103563716</v>
      </c>
      <c r="I13" s="41">
        <v>0</v>
      </c>
      <c r="J13" s="33">
        <v>7.004819012688809</v>
      </c>
      <c r="K13" s="58">
        <v>0.018985592801357542</v>
      </c>
      <c r="L13" s="48">
        <v>71.09276348816599</v>
      </c>
      <c r="M13" s="49">
        <v>0</v>
      </c>
      <c r="O13" s="4">
        <v>9.540197125932796</v>
      </c>
      <c r="P13" s="64">
        <v>0.01834182021176321</v>
      </c>
      <c r="Q13" s="5">
        <v>106.94836885368352</v>
      </c>
      <c r="R13" s="6">
        <v>0</v>
      </c>
      <c r="S13" s="4">
        <v>10.234064609274737</v>
      </c>
      <c r="T13" s="64">
        <v>0.018025723808319835</v>
      </c>
      <c r="U13" s="5">
        <v>99.28267017894053</v>
      </c>
      <c r="V13" s="6">
        <v>0</v>
      </c>
      <c r="W13" s="4">
        <v>8.082502756831358</v>
      </c>
      <c r="X13" s="64">
        <v>0.019095072507119042</v>
      </c>
      <c r="Y13" s="5">
        <v>66.68523590445275</v>
      </c>
      <c r="Z13" s="6">
        <v>0</v>
      </c>
      <c r="AB13" s="4">
        <v>9.833350163174039</v>
      </c>
      <c r="AC13" s="64">
        <v>0.019347017284360217</v>
      </c>
      <c r="AD13" s="5">
        <v>114.39766571694533</v>
      </c>
      <c r="AE13" s="6">
        <v>0</v>
      </c>
      <c r="AF13" s="4">
        <v>10.682587633125237</v>
      </c>
      <c r="AG13" s="64">
        <v>0.017967134869329028</v>
      </c>
      <c r="AH13" s="5">
        <v>94.57185937287973</v>
      </c>
      <c r="AI13" s="6">
        <v>0</v>
      </c>
      <c r="AJ13" s="4">
        <v>8.165386661188744</v>
      </c>
      <c r="AK13" s="64">
        <v>0.021257668924568644</v>
      </c>
      <c r="AL13" s="5">
        <v>78.30151199826516</v>
      </c>
      <c r="AM13" s="6">
        <v>0</v>
      </c>
    </row>
    <row r="14" spans="1:39" ht="13.5">
      <c r="A14" t="s">
        <v>40</v>
      </c>
      <c r="B14" s="33">
        <v>147.4307071115145</v>
      </c>
      <c r="C14" s="67">
        <v>-3.58024890630785E-05</v>
      </c>
      <c r="D14" s="40">
        <v>-6.346650799173816</v>
      </c>
      <c r="E14" s="41">
        <v>2.20253398503918E-10</v>
      </c>
      <c r="F14" s="33">
        <v>170.87504914665632</v>
      </c>
      <c r="G14" s="67">
        <v>-8.566352020436461E-05</v>
      </c>
      <c r="H14" s="40">
        <v>-14.680558582659305</v>
      </c>
      <c r="I14" s="41">
        <v>8.92724029832183E-49</v>
      </c>
      <c r="J14" s="33">
        <v>102.5451537134412</v>
      </c>
      <c r="K14" s="58">
        <v>-8.828826868372141E-05</v>
      </c>
      <c r="L14" s="48">
        <v>-9.451986352825838</v>
      </c>
      <c r="M14" s="49">
        <v>3.3660230574320676E-21</v>
      </c>
      <c r="O14" s="4">
        <v>179.0178295735938</v>
      </c>
      <c r="P14" s="64">
        <v>-0.00014338737283248545</v>
      </c>
      <c r="Q14" s="5">
        <v>-29.189502368641598</v>
      </c>
      <c r="R14" s="6">
        <v>4.1578283429593826E-187</v>
      </c>
      <c r="S14" s="4">
        <v>201.2565577023722</v>
      </c>
      <c r="T14" s="64">
        <v>-0.00021033579138468895</v>
      </c>
      <c r="U14" s="5">
        <v>-41.176729024479414</v>
      </c>
      <c r="V14" s="6">
        <v>0</v>
      </c>
      <c r="W14" s="4">
        <v>132.29814671259052</v>
      </c>
      <c r="X14" s="64">
        <v>-0.00016598750282046342</v>
      </c>
      <c r="Y14" s="5">
        <v>-18.906132290369317</v>
      </c>
      <c r="Z14" s="6">
        <v>1.3160991977811308E-79</v>
      </c>
      <c r="AB14" s="4">
        <v>192.83294338909965</v>
      </c>
      <c r="AC14" s="64">
        <v>-0.0001686738203457475</v>
      </c>
      <c r="AD14" s="5">
        <v>-35.73820656731254</v>
      </c>
      <c r="AE14" s="6">
        <v>3.1301264773994654E-279</v>
      </c>
      <c r="AF14" s="4">
        <v>220.85570404006333</v>
      </c>
      <c r="AG14" s="64">
        <v>-0.00019851071389205354</v>
      </c>
      <c r="AH14" s="5">
        <v>-38.336794222720464</v>
      </c>
      <c r="AI14" s="6">
        <v>0</v>
      </c>
      <c r="AJ14" s="4">
        <v>137.79422495694783</v>
      </c>
      <c r="AK14" s="64">
        <v>-0.00022039203498942046</v>
      </c>
      <c r="AL14" s="5">
        <v>-26.683536165014598</v>
      </c>
      <c r="AM14" s="6">
        <v>2.045941750069929E-156</v>
      </c>
    </row>
    <row r="15" spans="1:39" ht="13.5">
      <c r="A15" t="s">
        <v>43</v>
      </c>
      <c r="B15" s="33">
        <v>0.27743610246713396</v>
      </c>
      <c r="C15" s="67">
        <v>-0.09811882128947104</v>
      </c>
      <c r="D15" s="40">
        <v>-77.52270097785926</v>
      </c>
      <c r="E15" s="41">
        <v>0</v>
      </c>
      <c r="F15" s="33">
        <v>0.2952603745502123</v>
      </c>
      <c r="G15" s="67">
        <v>-0.10105768769653994</v>
      </c>
      <c r="H15" s="40">
        <v>-75.46511103202515</v>
      </c>
      <c r="I15" s="41">
        <v>0</v>
      </c>
      <c r="J15" s="33">
        <v>0.24331049914810887</v>
      </c>
      <c r="K15" s="58">
        <v>-0.1173657451220997</v>
      </c>
      <c r="L15" s="48">
        <v>-61.87682166163332</v>
      </c>
      <c r="M15" s="49">
        <v>0</v>
      </c>
      <c r="O15" s="4">
        <v>0.15736496520812965</v>
      </c>
      <c r="P15" s="64">
        <v>-0.06694305186437288</v>
      </c>
      <c r="Q15" s="5">
        <v>-43.53031632689216</v>
      </c>
      <c r="R15" s="6">
        <v>0</v>
      </c>
      <c r="S15" s="4">
        <v>0.17889788043677876</v>
      </c>
      <c r="T15" s="64">
        <v>-0.0752328945890928</v>
      </c>
      <c r="U15" s="5">
        <v>-47.321341255110475</v>
      </c>
      <c r="V15" s="6">
        <v>0</v>
      </c>
      <c r="W15" s="4">
        <v>0.11212807195012406</v>
      </c>
      <c r="X15" s="64">
        <v>-0.11714438357518878</v>
      </c>
      <c r="Y15" s="5">
        <v>-42.748197471366844</v>
      </c>
      <c r="Z15" s="6">
        <v>0</v>
      </c>
      <c r="AB15" s="4">
        <v>0.11298268995313286</v>
      </c>
      <c r="AC15" s="64">
        <v>-0.059885079013989144</v>
      </c>
      <c r="AD15" s="5">
        <v>-32.44565266582404</v>
      </c>
      <c r="AE15" s="6">
        <v>1.34703224291651E-230</v>
      </c>
      <c r="AF15" s="4">
        <v>0.13436531094558432</v>
      </c>
      <c r="AG15" s="64">
        <v>-0.0745194331506653</v>
      </c>
      <c r="AH15" s="5">
        <v>-37.616136416033314</v>
      </c>
      <c r="AI15" s="6">
        <v>0</v>
      </c>
      <c r="AJ15" s="4">
        <v>0.0709856836337543</v>
      </c>
      <c r="AK15" s="64">
        <v>-0.11351330934528826</v>
      </c>
      <c r="AL15" s="5">
        <v>-34.25380783926126</v>
      </c>
      <c r="AM15" s="6">
        <v>6.202815530765951E-256</v>
      </c>
    </row>
    <row r="16" spans="1:39" ht="13.5">
      <c r="A16" t="s">
        <v>44</v>
      </c>
      <c r="B16" s="33">
        <v>0.08554339920551775</v>
      </c>
      <c r="C16" s="67">
        <v>0.03137135002409292</v>
      </c>
      <c r="D16" s="40">
        <v>16.495274096643367</v>
      </c>
      <c r="E16" s="41">
        <v>4.129058640510158E-61</v>
      </c>
      <c r="F16" s="33">
        <v>0.049536190513592225</v>
      </c>
      <c r="G16" s="67">
        <v>0.06376662284301755</v>
      </c>
      <c r="H16" s="40">
        <v>24.60553134550432</v>
      </c>
      <c r="I16" s="41">
        <v>1.4932879342331054E-133</v>
      </c>
      <c r="J16" s="33">
        <v>0.15448128989293372</v>
      </c>
      <c r="K16" s="58">
        <v>0.08725366540284644</v>
      </c>
      <c r="L16" s="48">
        <v>41.77461372367197</v>
      </c>
      <c r="M16" s="49">
        <v>0</v>
      </c>
      <c r="O16" s="4">
        <v>0.14093626418302102</v>
      </c>
      <c r="P16" s="64">
        <v>0.023438633076998117</v>
      </c>
      <c r="Q16" s="5">
        <v>14.64254701807615</v>
      </c>
      <c r="R16" s="6">
        <v>1.547681336937814E-48</v>
      </c>
      <c r="S16" s="4">
        <v>0.08718667489693695</v>
      </c>
      <c r="T16" s="64">
        <v>0.043140587117042474</v>
      </c>
      <c r="U16" s="5">
        <v>20.842183976625368</v>
      </c>
      <c r="V16" s="6">
        <v>2.1319244676483037E-96</v>
      </c>
      <c r="W16" s="4">
        <v>0.25385476162647025</v>
      </c>
      <c r="X16" s="64">
        <v>0.08219483539758245</v>
      </c>
      <c r="Y16" s="5">
        <v>40.52187274242664</v>
      </c>
      <c r="Z16" s="6">
        <v>0</v>
      </c>
      <c r="AB16" s="4">
        <v>0.15378846462077725</v>
      </c>
      <c r="AC16" s="64">
        <v>0.04801929335542482</v>
      </c>
      <c r="AD16" s="5">
        <v>29.245072776966868</v>
      </c>
      <c r="AE16" s="6">
        <v>8.625554942670193E-188</v>
      </c>
      <c r="AF16" s="4">
        <v>0.09089976244435576</v>
      </c>
      <c r="AG16" s="64">
        <v>0.06650476818555903</v>
      </c>
      <c r="AH16" s="5">
        <v>29.21268586294012</v>
      </c>
      <c r="AI16" s="6">
        <v>2.886304989375646E-187</v>
      </c>
      <c r="AJ16" s="4">
        <v>0.2773064011568581</v>
      </c>
      <c r="AK16" s="64">
        <v>0.10713860569693136</v>
      </c>
      <c r="AL16" s="5">
        <v>53.46307504285963</v>
      </c>
      <c r="AM16" s="6">
        <v>0</v>
      </c>
    </row>
    <row r="17" spans="1:39" ht="13.5">
      <c r="A17" t="s">
        <v>45</v>
      </c>
      <c r="B17" s="33">
        <v>0.10093751375781818</v>
      </c>
      <c r="C17" s="67">
        <v>0.29990957464872037</v>
      </c>
      <c r="D17" s="40">
        <v>171.22069724356962</v>
      </c>
      <c r="E17" s="41">
        <v>0</v>
      </c>
      <c r="F17" s="33">
        <v>0.1365722843638804</v>
      </c>
      <c r="G17" s="67">
        <v>0.19260536132139147</v>
      </c>
      <c r="H17" s="40">
        <v>112.98183323178407</v>
      </c>
      <c r="I17" s="41">
        <v>0</v>
      </c>
      <c r="J17" s="33">
        <v>0.032712677399904605</v>
      </c>
      <c r="K17" s="58">
        <v>0.2985068196123504</v>
      </c>
      <c r="L17" s="48">
        <v>74.53761390137481</v>
      </c>
      <c r="M17" s="49">
        <v>0</v>
      </c>
      <c r="O17" s="4">
        <v>0.13736226468028775</v>
      </c>
      <c r="P17" s="64">
        <v>0.23244866762245012</v>
      </c>
      <c r="Q17" s="5">
        <v>145.84653201265766</v>
      </c>
      <c r="R17" s="6">
        <v>0</v>
      </c>
      <c r="S17" s="4">
        <v>0.16703522593905126</v>
      </c>
      <c r="T17" s="64">
        <v>0.15721589976221076</v>
      </c>
      <c r="U17" s="5">
        <v>97.05171379978297</v>
      </c>
      <c r="V17" s="6">
        <v>0</v>
      </c>
      <c r="W17" s="4">
        <v>0.07502455671747094</v>
      </c>
      <c r="X17" s="64">
        <v>0.23113057761372752</v>
      </c>
      <c r="Y17" s="5">
        <v>72.87485036560855</v>
      </c>
      <c r="Z17" s="6">
        <v>0</v>
      </c>
      <c r="AB17" s="4">
        <v>0.1719381379511876</v>
      </c>
      <c r="AC17" s="64">
        <v>0.2544658643451835</v>
      </c>
      <c r="AD17" s="5">
        <v>165.08028203801422</v>
      </c>
      <c r="AE17" s="6">
        <v>0</v>
      </c>
      <c r="AF17" s="4">
        <v>0.2070556488338496</v>
      </c>
      <c r="AG17" s="64">
        <v>0.1873598485074536</v>
      </c>
      <c r="AH17" s="5">
        <v>112.31372170479568</v>
      </c>
      <c r="AI17" s="6">
        <v>0</v>
      </c>
      <c r="AJ17" s="4">
        <v>0.10296481952681623</v>
      </c>
      <c r="AK17" s="64">
        <v>0.24402682574717616</v>
      </c>
      <c r="AL17" s="5">
        <v>86.58822294302473</v>
      </c>
      <c r="AM17" s="6">
        <v>0</v>
      </c>
    </row>
    <row r="18" spans="1:39" ht="13.5">
      <c r="A18" t="s">
        <v>42</v>
      </c>
      <c r="B18" s="33">
        <v>0.0030648185721033182</v>
      </c>
      <c r="C18" s="67">
        <v>0.2047011426253629</v>
      </c>
      <c r="D18" s="40">
        <v>22.510690604988305</v>
      </c>
      <c r="E18" s="41">
        <v>3.743651656986796E-112</v>
      </c>
      <c r="F18" s="33">
        <v>0.003984499300006051</v>
      </c>
      <c r="G18" s="67">
        <v>0.07500086099149374</v>
      </c>
      <c r="H18" s="40">
        <v>8.616251836437037</v>
      </c>
      <c r="I18" s="41">
        <v>6.950590859925656E-18</v>
      </c>
      <c r="J18" s="33">
        <v>0.0013040364456704222</v>
      </c>
      <c r="K18" s="58">
        <v>0.07481427929191671</v>
      </c>
      <c r="L18" s="48">
        <v>3.882242045344304</v>
      </c>
      <c r="M18" s="49">
        <v>0.00010353810669706393</v>
      </c>
      <c r="O18" s="4">
        <v>0.0025560517022985146</v>
      </c>
      <c r="P18" s="64">
        <v>0.1778265956569075</v>
      </c>
      <c r="Q18" s="5">
        <v>17.433408179946653</v>
      </c>
      <c r="R18" s="6">
        <v>4.878246368466334E-68</v>
      </c>
      <c r="S18" s="4">
        <v>0.0032210256852932065</v>
      </c>
      <c r="T18" s="64">
        <v>0.06923216295803895</v>
      </c>
      <c r="U18" s="5">
        <v>6.983210685539534</v>
      </c>
      <c r="V18" s="6">
        <v>2.89159264055639E-12</v>
      </c>
      <c r="W18" s="4">
        <v>0.0011590575299507302</v>
      </c>
      <c r="X18" s="64">
        <v>0.14215997767985217</v>
      </c>
      <c r="Y18" s="5">
        <v>6.152112854183299</v>
      </c>
      <c r="Z18" s="6">
        <v>7.669091013581875E-10</v>
      </c>
      <c r="AB18" s="4">
        <v>0.0017080700594514122</v>
      </c>
      <c r="AC18" s="64">
        <v>0.16608220973903198</v>
      </c>
      <c r="AD18" s="5">
        <v>12.66005377035489</v>
      </c>
      <c r="AE18" s="6">
        <v>1.0022596470239701E-36</v>
      </c>
      <c r="AF18" s="4">
        <v>0.002245268340476416</v>
      </c>
      <c r="AG18" s="64">
        <v>0.07514050877516412</v>
      </c>
      <c r="AH18" s="5">
        <v>5.693042886543605</v>
      </c>
      <c r="AI18" s="6">
        <v>1.2494189807765191E-08</v>
      </c>
      <c r="AJ18" s="4">
        <v>0.0006529739788104649</v>
      </c>
      <c r="AK18" s="64">
        <v>0.12486070183964622</v>
      </c>
      <c r="AL18" s="5">
        <v>4.014232930863464</v>
      </c>
      <c r="AM18" s="6">
        <v>5.967473996180158E-05</v>
      </c>
    </row>
    <row r="19" spans="1:39" ht="13.5">
      <c r="A19" t="s">
        <v>41</v>
      </c>
      <c r="B19" s="33">
        <v>0.14834907177930595</v>
      </c>
      <c r="C19" s="67">
        <v>0.21737271046645512</v>
      </c>
      <c r="D19" s="40">
        <v>136.71438019647815</v>
      </c>
      <c r="E19" s="41">
        <v>0</v>
      </c>
      <c r="F19" s="33">
        <v>0.19051541176975428</v>
      </c>
      <c r="G19" s="67">
        <v>0.10671809472570071</v>
      </c>
      <c r="H19" s="40">
        <v>65.83353355736365</v>
      </c>
      <c r="I19" s="41">
        <v>0</v>
      </c>
      <c r="J19" s="33">
        <v>0.067619166781094</v>
      </c>
      <c r="K19" s="58">
        <v>0.11048534336325964</v>
      </c>
      <c r="L19" s="48">
        <v>37.527846874264455</v>
      </c>
      <c r="M19" s="49">
        <v>6.48911083359559E-307</v>
      </c>
      <c r="O19" s="4">
        <v>0.17181415412580175</v>
      </c>
      <c r="P19" s="64">
        <v>0.21315892940749318</v>
      </c>
      <c r="Q19" s="5">
        <v>133.83243639796666</v>
      </c>
      <c r="R19" s="6">
        <v>0</v>
      </c>
      <c r="S19" s="4">
        <v>0.2198295788536812</v>
      </c>
      <c r="T19" s="64">
        <v>0.12457966068279318</v>
      </c>
      <c r="U19" s="5">
        <v>76.41585427233339</v>
      </c>
      <c r="V19" s="6">
        <v>0</v>
      </c>
      <c r="W19" s="4">
        <v>0.07094213470397312</v>
      </c>
      <c r="X19" s="64">
        <v>0.124420583450057</v>
      </c>
      <c r="Y19" s="5">
        <v>37.48645231401468</v>
      </c>
      <c r="Z19" s="6">
        <v>8.11810963865288E-306</v>
      </c>
      <c r="AB19" s="4">
        <v>0.15036732318128762</v>
      </c>
      <c r="AC19" s="64">
        <v>0.18975998490664234</v>
      </c>
      <c r="AD19" s="5">
        <v>107.33254187443409</v>
      </c>
      <c r="AE19" s="6">
        <v>0</v>
      </c>
      <c r="AF19" s="4">
        <v>0.19994191846265072</v>
      </c>
      <c r="AG19" s="64">
        <v>0.11354825519698934</v>
      </c>
      <c r="AH19" s="5">
        <v>60.817405663917185</v>
      </c>
      <c r="AI19" s="6">
        <v>0</v>
      </c>
      <c r="AJ19" s="4">
        <v>0.052999250668239455</v>
      </c>
      <c r="AK19" s="64">
        <v>0.09806401785997951</v>
      </c>
      <c r="AL19" s="5">
        <v>25.53680706281405</v>
      </c>
      <c r="AM19" s="6">
        <v>1.8257265707376247E-143</v>
      </c>
    </row>
    <row r="20" spans="1:39" ht="13.5">
      <c r="A20" t="s">
        <v>46</v>
      </c>
      <c r="B20" s="33">
        <v>0.0008832892784339362</v>
      </c>
      <c r="C20" s="67">
        <v>0.3037747577792611</v>
      </c>
      <c r="D20" s="40">
        <v>18.000852277846484</v>
      </c>
      <c r="E20" s="41">
        <v>2.0299832986356372E-72</v>
      </c>
      <c r="F20" s="33">
        <v>0.0011537428713656304</v>
      </c>
      <c r="G20" s="67">
        <v>0.2088246642194071</v>
      </c>
      <c r="H20" s="40">
        <v>12.982874436269562</v>
      </c>
      <c r="I20" s="41">
        <v>1.567071539583318E-38</v>
      </c>
      <c r="J20" s="33">
        <v>0.0003654901792295327</v>
      </c>
      <c r="K20" s="58">
        <v>0.2471354822119203</v>
      </c>
      <c r="L20" s="48">
        <v>6.798598648680289</v>
      </c>
      <c r="M20" s="49">
        <v>1.0599945314386015E-11</v>
      </c>
      <c r="O20" s="4">
        <v>0.0014585160284517197</v>
      </c>
      <c r="P20" s="64">
        <v>0.30569987615643646</v>
      </c>
      <c r="Q20" s="5">
        <v>22.685777791402078</v>
      </c>
      <c r="R20" s="6">
        <v>7.312995035265406E-114</v>
      </c>
      <c r="S20" s="4">
        <v>0.0018707179102758994</v>
      </c>
      <c r="T20" s="64">
        <v>0.22340468228051377</v>
      </c>
      <c r="U20" s="5">
        <v>17.22600448305752</v>
      </c>
      <c r="V20" s="6">
        <v>1.8367759642891505E-66</v>
      </c>
      <c r="W20" s="4">
        <v>0.0005925518832894183</v>
      </c>
      <c r="X20" s="64">
        <v>0.2959169899515516</v>
      </c>
      <c r="Y20" s="5">
        <v>9.165091347773723</v>
      </c>
      <c r="Z20" s="6">
        <v>5.0233406464708696E-20</v>
      </c>
      <c r="AB20" s="4">
        <v>0.0014335928224857469</v>
      </c>
      <c r="AC20" s="64">
        <v>0.24488058210668792</v>
      </c>
      <c r="AD20" s="5">
        <v>17.110906417154368</v>
      </c>
      <c r="AE20" s="6">
        <v>1.3066950465385682E-65</v>
      </c>
      <c r="AF20" s="4">
        <v>0.0018583576043594218</v>
      </c>
      <c r="AG20" s="64">
        <v>0.18130302519652444</v>
      </c>
      <c r="AH20" s="5">
        <v>12.511030370416284</v>
      </c>
      <c r="AI20" s="6">
        <v>6.669928880436477E-36</v>
      </c>
      <c r="AJ20" s="4">
        <v>0.0005993242248757672</v>
      </c>
      <c r="AK20" s="64">
        <v>0.24437106215288837</v>
      </c>
      <c r="AL20" s="5">
        <v>7.526156329825191</v>
      </c>
      <c r="AM20" s="6">
        <v>5.260958028704392E-14</v>
      </c>
    </row>
    <row r="21" spans="1:39" ht="13.5">
      <c r="A21" t="s">
        <v>47</v>
      </c>
      <c r="B21" s="33">
        <v>0.07743363228511953</v>
      </c>
      <c r="C21" s="67">
        <v>0.1678715500953082</v>
      </c>
      <c r="D21" s="40">
        <v>83.30095812232486</v>
      </c>
      <c r="E21" s="41">
        <v>0</v>
      </c>
      <c r="F21" s="33">
        <v>0.10629536636302007</v>
      </c>
      <c r="G21" s="67">
        <v>0.020217551990975028</v>
      </c>
      <c r="H21" s="40">
        <v>10.324206930467483</v>
      </c>
      <c r="I21" s="41">
        <v>5.529601157733061E-25</v>
      </c>
      <c r="J21" s="33">
        <v>0.022176167427596517</v>
      </c>
      <c r="K21" s="58">
        <v>0.11368959574203957</v>
      </c>
      <c r="L21" s="48">
        <v>23.48106720484794</v>
      </c>
      <c r="M21" s="49">
        <v>1.0108703692471948E-121</v>
      </c>
      <c r="O21" s="4">
        <v>0.08826358159709972</v>
      </c>
      <c r="P21" s="64">
        <v>0.08930424536012231</v>
      </c>
      <c r="Q21" s="5">
        <v>44.724223803088165</v>
      </c>
      <c r="R21" s="6">
        <v>0</v>
      </c>
      <c r="S21" s="4">
        <v>0.11722230547888968</v>
      </c>
      <c r="T21" s="64">
        <v>-0.03575869818826708</v>
      </c>
      <c r="U21" s="5">
        <v>-18.11240822346124</v>
      </c>
      <c r="V21" s="6">
        <v>2.806766837003435E-73</v>
      </c>
      <c r="W21" s="4">
        <v>0.027426361591438082</v>
      </c>
      <c r="X21" s="64">
        <v>0.12508618941566518</v>
      </c>
      <c r="Y21" s="5">
        <v>25.072138287562886</v>
      </c>
      <c r="Z21" s="6">
        <v>2.2273611070731292E-138</v>
      </c>
      <c r="AB21" s="4">
        <v>0.07994396615677807</v>
      </c>
      <c r="AC21" s="64">
        <v>0.040080103292893555</v>
      </c>
      <c r="AD21" s="5">
        <v>18.189050981458674</v>
      </c>
      <c r="AE21" s="6">
        <v>6.802890787324777E-74</v>
      </c>
      <c r="AF21" s="4">
        <v>0.10802411174513994</v>
      </c>
      <c r="AG21" s="64">
        <v>-0.07085523776597438</v>
      </c>
      <c r="AH21" s="5">
        <v>-31.114922090560224</v>
      </c>
      <c r="AI21" s="6">
        <v>4.0674128779974373E-212</v>
      </c>
      <c r="AJ21" s="4">
        <v>0.024792539578164692</v>
      </c>
      <c r="AK21" s="64">
        <v>0.08891317874898617</v>
      </c>
      <c r="AL21" s="5">
        <v>16.725305106083635</v>
      </c>
      <c r="AM21" s="6">
        <v>1.0060697434616663E-62</v>
      </c>
    </row>
    <row r="22" spans="1:39" ht="13.5">
      <c r="A22" t="s">
        <v>48</v>
      </c>
      <c r="B22" s="33">
        <v>0.20607931714607108</v>
      </c>
      <c r="C22" s="67">
        <v>0.09168561771001306</v>
      </c>
      <c r="D22" s="40">
        <v>62.93816425126439</v>
      </c>
      <c r="E22" s="41">
        <v>0</v>
      </c>
      <c r="F22" s="33">
        <v>0.2097727131092271</v>
      </c>
      <c r="G22" s="67">
        <v>0.04627893149460005</v>
      </c>
      <c r="H22" s="40">
        <v>29.266221984930144</v>
      </c>
      <c r="I22" s="41">
        <v>5.12204474177159E-188</v>
      </c>
      <c r="J22" s="33">
        <v>0.1990080962316192</v>
      </c>
      <c r="K22" s="58">
        <v>0.12515819374558576</v>
      </c>
      <c r="L22" s="48">
        <v>61.084735476143315</v>
      </c>
      <c r="M22" s="49">
        <v>0</v>
      </c>
      <c r="O22" s="4">
        <v>0.17504103290360082</v>
      </c>
      <c r="P22" s="64">
        <v>0.05074246234603853</v>
      </c>
      <c r="Q22" s="5">
        <v>31.957274421581566</v>
      </c>
      <c r="R22" s="6">
        <v>8.237733409069725E-224</v>
      </c>
      <c r="S22" s="4">
        <v>0.17297515436793492</v>
      </c>
      <c r="T22" s="64">
        <v>0.024412075206559074</v>
      </c>
      <c r="U22" s="5">
        <v>14.081247602347274</v>
      </c>
      <c r="V22" s="6">
        <v>5.134824918057227E-45</v>
      </c>
      <c r="W22" s="4">
        <v>0.17938108281368378</v>
      </c>
      <c r="X22" s="64">
        <v>0.0895832582935586</v>
      </c>
      <c r="Y22" s="5">
        <v>36.81229256003202</v>
      </c>
      <c r="Z22" s="6">
        <v>4.7188280266851045E-295</v>
      </c>
      <c r="AB22" s="4">
        <v>0.1788889018552756</v>
      </c>
      <c r="AC22" s="64">
        <v>0.016011757216730788</v>
      </c>
      <c r="AD22" s="5">
        <v>9.522432605736679</v>
      </c>
      <c r="AE22" s="6">
        <v>1.7016198715804417E-21</v>
      </c>
      <c r="AF22" s="4">
        <v>0.17493990124341574</v>
      </c>
      <c r="AG22" s="64">
        <v>0.007367541533528169</v>
      </c>
      <c r="AH22" s="5">
        <v>3.814522310318689</v>
      </c>
      <c r="AI22" s="6">
        <v>0.00013648120469090996</v>
      </c>
      <c r="AJ22" s="4">
        <v>0.1866450232264609</v>
      </c>
      <c r="AK22" s="64">
        <v>0.062255012328810214</v>
      </c>
      <c r="AL22" s="5">
        <v>24.86809893145788</v>
      </c>
      <c r="AM22" s="6">
        <v>3.584732115380969E-136</v>
      </c>
    </row>
    <row r="23" spans="1:39" ht="13.5">
      <c r="A23" t="s">
        <v>49</v>
      </c>
      <c r="B23" s="33">
        <v>0.008649123194949352</v>
      </c>
      <c r="C23" s="67">
        <v>0.2839444434880725</v>
      </c>
      <c r="D23" s="40">
        <v>51.77503269130984</v>
      </c>
      <c r="E23" s="41">
        <v>0</v>
      </c>
      <c r="F23" s="33">
        <v>0.00764132895288092</v>
      </c>
      <c r="G23" s="67">
        <v>0.23453886828741854</v>
      </c>
      <c r="H23" s="40">
        <v>36.926353768628076</v>
      </c>
      <c r="I23" s="41">
        <v>8.101135422751434E-298</v>
      </c>
      <c r="J23" s="33">
        <v>0.010578603757842874</v>
      </c>
      <c r="K23" s="58">
        <v>0.4034473868541913</v>
      </c>
      <c r="L23" s="48">
        <v>58.46003999675784</v>
      </c>
      <c r="M23" s="49">
        <v>0</v>
      </c>
      <c r="O23" s="4">
        <v>0.007723068639605949</v>
      </c>
      <c r="P23" s="64">
        <v>0.2501801761676214</v>
      </c>
      <c r="Q23" s="5">
        <v>42.09339598475987</v>
      </c>
      <c r="R23" s="6">
        <v>0</v>
      </c>
      <c r="S23" s="4">
        <v>0.006730152157199195</v>
      </c>
      <c r="T23" s="64">
        <v>0.27644379194985796</v>
      </c>
      <c r="U23" s="5">
        <v>39.92267618446443</v>
      </c>
      <c r="V23" s="6">
        <v>0</v>
      </c>
      <c r="W23" s="4">
        <v>0.009809012714144832</v>
      </c>
      <c r="X23" s="64">
        <v>0.28017703567509855</v>
      </c>
      <c r="Y23" s="5">
        <v>34.5175358829208</v>
      </c>
      <c r="Z23" s="6">
        <v>7.631582693947641E-260</v>
      </c>
      <c r="AB23" s="4">
        <v>0.006136620359995056</v>
      </c>
      <c r="AC23" s="64">
        <v>0.2956435126074786</v>
      </c>
      <c r="AD23" s="5">
        <v>42.153387891275244</v>
      </c>
      <c r="AE23" s="6">
        <v>0</v>
      </c>
      <c r="AF23" s="4">
        <v>0.006123361087993709</v>
      </c>
      <c r="AG23" s="64">
        <v>0.3279272744650451</v>
      </c>
      <c r="AH23" s="5">
        <v>40.50446650345905</v>
      </c>
      <c r="AI23" s="6">
        <v>0</v>
      </c>
      <c r="AJ23" s="4">
        <v>0.0061626625243409285</v>
      </c>
      <c r="AK23" s="64">
        <v>0.2745925689455521</v>
      </c>
      <c r="AL23" s="5">
        <v>26.695064570615468</v>
      </c>
      <c r="AM23" s="6">
        <v>1.5060894761670175E-156</v>
      </c>
    </row>
    <row r="24" spans="1:39" ht="13.5">
      <c r="A24" t="s">
        <v>50</v>
      </c>
      <c r="B24" s="33">
        <v>0.009335594745126026</v>
      </c>
      <c r="C24" s="67">
        <v>0.22933257644011898</v>
      </c>
      <c r="D24" s="40">
        <v>43.35086768850662</v>
      </c>
      <c r="E24" s="41">
        <v>0</v>
      </c>
      <c r="F24" s="33">
        <v>0.009536991113192804</v>
      </c>
      <c r="G24" s="67">
        <v>0.1842041985511733</v>
      </c>
      <c r="H24" s="40">
        <v>32.306629826329704</v>
      </c>
      <c r="I24" s="41">
        <v>1.3889425117549733E-228</v>
      </c>
      <c r="J24" s="33">
        <v>0.00895000971060087</v>
      </c>
      <c r="K24" s="58">
        <v>0.23826655546029515</v>
      </c>
      <c r="L24" s="48">
        <v>31.766201893446052</v>
      </c>
      <c r="M24" s="49">
        <v>8.869971169040322E-221</v>
      </c>
      <c r="O24" s="4">
        <v>0.007860404969979203</v>
      </c>
      <c r="P24" s="64">
        <v>0.16356696090778305</v>
      </c>
      <c r="Q24" s="5">
        <v>27.752508488574634</v>
      </c>
      <c r="R24" s="6">
        <v>2.359070754184116E-169</v>
      </c>
      <c r="S24" s="4">
        <v>0.008055043832698216</v>
      </c>
      <c r="T24" s="64">
        <v>0.12328464444608282</v>
      </c>
      <c r="U24" s="5">
        <v>19.42750786735417</v>
      </c>
      <c r="V24" s="6">
        <v>5.145541819828051E-84</v>
      </c>
      <c r="W24" s="4">
        <v>0.0074515027213433605</v>
      </c>
      <c r="X24" s="64">
        <v>0.22715792988435754</v>
      </c>
      <c r="Y24" s="5">
        <v>24.544816592109868</v>
      </c>
      <c r="Z24" s="6">
        <v>1.0238785890355993E-132</v>
      </c>
      <c r="AB24" s="4">
        <v>0.009355089236657965</v>
      </c>
      <c r="AC24" s="64">
        <v>0.14960179336932292</v>
      </c>
      <c r="AD24" s="5">
        <v>26.198264782544037</v>
      </c>
      <c r="AE24" s="6">
        <v>3.859970653244377E-151</v>
      </c>
      <c r="AF24" s="4">
        <v>0.009293045975885738</v>
      </c>
      <c r="AG24" s="64">
        <v>0.13744473057685333</v>
      </c>
      <c r="AH24" s="5">
        <v>20.837129943978194</v>
      </c>
      <c r="AI24" s="6">
        <v>2.4351574373549316E-96</v>
      </c>
      <c r="AJ24" s="4">
        <v>0.00947694666543837</v>
      </c>
      <c r="AK24" s="64">
        <v>0.18963655912265556</v>
      </c>
      <c r="AL24" s="5">
        <v>22.68318226035175</v>
      </c>
      <c r="AM24" s="6">
        <v>1.1253381197412323E-113</v>
      </c>
    </row>
    <row r="25" spans="1:39" ht="13.5">
      <c r="A25" t="s">
        <v>51</v>
      </c>
      <c r="B25" s="33">
        <v>0.22843376714908928</v>
      </c>
      <c r="C25" s="67">
        <v>0.0920328207075811</v>
      </c>
      <c r="D25" s="40">
        <v>63.95741107590959</v>
      </c>
      <c r="E25" s="41">
        <v>0</v>
      </c>
      <c r="F25" s="33">
        <v>0.16666467022195558</v>
      </c>
      <c r="G25" s="67">
        <v>0.059407896189040285</v>
      </c>
      <c r="H25" s="40">
        <v>34.741838289557336</v>
      </c>
      <c r="I25" s="41">
        <v>6.132146609308264E-264</v>
      </c>
      <c r="J25" s="33">
        <v>0.34669428793136325</v>
      </c>
      <c r="K25" s="58">
        <v>0.20924898618539997</v>
      </c>
      <c r="L25" s="48">
        <v>115.65978382072905</v>
      </c>
      <c r="M25" s="49">
        <v>0</v>
      </c>
      <c r="O25" s="4">
        <v>0.2673902653321103</v>
      </c>
      <c r="P25" s="64">
        <v>0.10035264749718109</v>
      </c>
      <c r="Q25" s="5">
        <v>69.35439287788013</v>
      </c>
      <c r="R25" s="6">
        <v>0</v>
      </c>
      <c r="S25" s="4">
        <v>0.19456396124168804</v>
      </c>
      <c r="T25" s="64">
        <v>0.06953910848664602</v>
      </c>
      <c r="U25" s="5">
        <v>40.94540808554131</v>
      </c>
      <c r="V25" s="6">
        <v>0</v>
      </c>
      <c r="W25" s="4">
        <v>0.42038560802172</v>
      </c>
      <c r="X25" s="64">
        <v>0.23275581917545987</v>
      </c>
      <c r="Y25" s="5">
        <v>114.27550507717247</v>
      </c>
      <c r="Z25" s="6">
        <v>0</v>
      </c>
      <c r="AB25" s="4">
        <v>0.3150746232755268</v>
      </c>
      <c r="AC25" s="64">
        <v>0.08504957842623562</v>
      </c>
      <c r="AD25" s="5">
        <v>56.59391018927119</v>
      </c>
      <c r="AE25" s="6">
        <v>0</v>
      </c>
      <c r="AF25" s="4">
        <v>0.23070680306962363</v>
      </c>
      <c r="AG25" s="64">
        <v>0.06739127799236534</v>
      </c>
      <c r="AH25" s="5">
        <v>37.02822628654743</v>
      </c>
      <c r="AI25" s="6">
        <v>2.9137986473023984E-299</v>
      </c>
      <c r="AJ25" s="4">
        <v>0.4807790932556259</v>
      </c>
      <c r="AK25" s="64">
        <v>0.20936783816130622</v>
      </c>
      <c r="AL25" s="5">
        <v>98.06193056666804</v>
      </c>
      <c r="AM25" s="6">
        <v>0</v>
      </c>
    </row>
    <row r="26" spans="1:39" ht="13.5">
      <c r="A26" t="s">
        <v>52</v>
      </c>
      <c r="B26" s="33">
        <v>0.050281750155830605</v>
      </c>
      <c r="C26" s="67">
        <v>-0.2863967226194432</v>
      </c>
      <c r="D26" s="40">
        <v>-114.49031490224867</v>
      </c>
      <c r="E26" s="41">
        <v>0</v>
      </c>
      <c r="F26" s="33">
        <v>0.05075725653318841</v>
      </c>
      <c r="G26" s="67">
        <v>-0.2583471529353342</v>
      </c>
      <c r="H26" s="40">
        <v>-95.78114531487915</v>
      </c>
      <c r="I26" s="41">
        <v>0</v>
      </c>
      <c r="J26" s="33">
        <v>0.04937136560078429</v>
      </c>
      <c r="K26" s="58">
        <v>-0.29333074084529503</v>
      </c>
      <c r="L26" s="48">
        <v>-82.6031047892917</v>
      </c>
      <c r="M26" s="49">
        <v>0</v>
      </c>
      <c r="O26" s="4">
        <v>0.04959899471486122</v>
      </c>
      <c r="P26" s="64">
        <v>-0.23838259420550104</v>
      </c>
      <c r="Q26" s="5">
        <v>-92.01444148803526</v>
      </c>
      <c r="R26" s="6">
        <v>0</v>
      </c>
      <c r="S26" s="4">
        <v>0.051976853372197235</v>
      </c>
      <c r="T26" s="64">
        <v>-0.2310993853849686</v>
      </c>
      <c r="U26" s="5">
        <v>-83.80796675496867</v>
      </c>
      <c r="V26" s="6">
        <v>0</v>
      </c>
      <c r="W26" s="4">
        <v>0.04460352906971633</v>
      </c>
      <c r="X26" s="64">
        <v>-0.21646578120400564</v>
      </c>
      <c r="Y26" s="5">
        <v>-51.68646954328779</v>
      </c>
      <c r="Z26" s="6">
        <v>0</v>
      </c>
      <c r="AB26" s="4">
        <v>0.04682319688698754</v>
      </c>
      <c r="AC26" s="64">
        <v>-0.24134034980468844</v>
      </c>
      <c r="AD26" s="5">
        <v>-87.85723210452402</v>
      </c>
      <c r="AE26" s="6">
        <v>0</v>
      </c>
      <c r="AF26" s="4">
        <v>0.046652305623180575</v>
      </c>
      <c r="AG26" s="64">
        <v>-0.24408406961404316</v>
      </c>
      <c r="AH26" s="5">
        <v>-77.20906809318761</v>
      </c>
      <c r="AI26" s="6">
        <v>0</v>
      </c>
      <c r="AJ26" s="4">
        <v>0.04715883962641417</v>
      </c>
      <c r="AK26" s="64">
        <v>-0.21093080045717183</v>
      </c>
      <c r="AL26" s="5">
        <v>-52.00276374542153</v>
      </c>
      <c r="AM26" s="6">
        <v>0</v>
      </c>
    </row>
    <row r="27" spans="1:39" ht="13.5">
      <c r="A27" t="s">
        <v>53</v>
      </c>
      <c r="B27" s="33">
        <v>0.08818639435698869</v>
      </c>
      <c r="C27" s="67">
        <v>-0.42454920447299005</v>
      </c>
      <c r="D27" s="40">
        <v>-209.966240337796</v>
      </c>
      <c r="E27" s="41">
        <v>0</v>
      </c>
      <c r="F27" s="33">
        <v>0.08137715868111527</v>
      </c>
      <c r="G27" s="67">
        <v>-0.379274976090287</v>
      </c>
      <c r="H27" s="40">
        <v>-169.12319291232944</v>
      </c>
      <c r="I27" s="41">
        <v>0</v>
      </c>
      <c r="J27" s="33">
        <v>0.10122307122645907</v>
      </c>
      <c r="K27" s="58">
        <v>-0.38694809387357604</v>
      </c>
      <c r="L27" s="48">
        <v>-139.969434665243</v>
      </c>
      <c r="M27" s="49">
        <v>0</v>
      </c>
      <c r="O27" s="4">
        <v>0.09972255541331936</v>
      </c>
      <c r="P27" s="64">
        <v>-0.29398876442840544</v>
      </c>
      <c r="Q27" s="5">
        <v>-146.4963618387226</v>
      </c>
      <c r="R27" s="6">
        <v>0</v>
      </c>
      <c r="S27" s="4">
        <v>0.09495532268140469</v>
      </c>
      <c r="T27" s="64">
        <v>-0.2488239237003652</v>
      </c>
      <c r="U27" s="5">
        <v>-112.88782815872284</v>
      </c>
      <c r="V27" s="6">
        <v>0</v>
      </c>
      <c r="W27" s="4">
        <v>0.1097376785835796</v>
      </c>
      <c r="X27" s="64">
        <v>-0.2929622388383043</v>
      </c>
      <c r="Y27" s="5">
        <v>-95.6976176052705</v>
      </c>
      <c r="Z27" s="6">
        <v>0</v>
      </c>
      <c r="AB27" s="4">
        <v>0.0842005662923853</v>
      </c>
      <c r="AC27" s="64">
        <v>-0.3070676083563266</v>
      </c>
      <c r="AD27" s="5">
        <v>-139.94215218631504</v>
      </c>
      <c r="AE27" s="6">
        <v>0</v>
      </c>
      <c r="AF27" s="4">
        <v>0.08265315456248266</v>
      </c>
      <c r="AG27" s="64">
        <v>-0.27850124015297273</v>
      </c>
      <c r="AH27" s="5">
        <v>-109.85589326006381</v>
      </c>
      <c r="AI27" s="6">
        <v>0</v>
      </c>
      <c r="AJ27" s="4">
        <v>0.08723979428143037</v>
      </c>
      <c r="AK27" s="64">
        <v>-0.31028225033241114</v>
      </c>
      <c r="AL27" s="5">
        <v>-96.26289001982454</v>
      </c>
      <c r="AM27" s="6">
        <v>0</v>
      </c>
    </row>
    <row r="28" spans="1:39" ht="13.5">
      <c r="A28" t="s">
        <v>54</v>
      </c>
      <c r="B28" s="33">
        <v>0.05186216862458466</v>
      </c>
      <c r="C28" s="67">
        <v>-0.2016744688425017</v>
      </c>
      <c r="D28" s="40">
        <v>-81.89236693002823</v>
      </c>
      <c r="E28" s="41">
        <v>0</v>
      </c>
      <c r="F28" s="33">
        <v>0.05120152866002521</v>
      </c>
      <c r="G28" s="67">
        <v>-0.17083992666620942</v>
      </c>
      <c r="H28" s="40">
        <v>-63.85612074967806</v>
      </c>
      <c r="I28" s="41">
        <v>0</v>
      </c>
      <c r="J28" s="33">
        <v>0.05312700217639386</v>
      </c>
      <c r="K28" s="58">
        <v>-0.20699728915641322</v>
      </c>
      <c r="L28" s="48">
        <v>-60.07505908481273</v>
      </c>
      <c r="M28" s="49">
        <v>0</v>
      </c>
      <c r="O28" s="4">
        <v>0.05460190103720428</v>
      </c>
      <c r="P28" s="64">
        <v>-0.13907212078993045</v>
      </c>
      <c r="Q28" s="5">
        <v>-55.990840960396284</v>
      </c>
      <c r="R28" s="6">
        <v>0</v>
      </c>
      <c r="S28" s="4">
        <v>0.05436798141773173</v>
      </c>
      <c r="T28" s="64">
        <v>-0.12129391284839666</v>
      </c>
      <c r="U28" s="5">
        <v>-45.03454729211014</v>
      </c>
      <c r="V28" s="6">
        <v>0</v>
      </c>
      <c r="W28" s="4">
        <v>0.0550933252937283</v>
      </c>
      <c r="X28" s="64">
        <v>-0.1414453503225308</v>
      </c>
      <c r="Y28" s="5">
        <v>-36.75917974488057</v>
      </c>
      <c r="Z28" s="6">
        <v>3.264256794337535E-294</v>
      </c>
      <c r="AB28" s="4">
        <v>0.048304421334109414</v>
      </c>
      <c r="AC28" s="64">
        <v>-0.15839220888567948</v>
      </c>
      <c r="AD28" s="5">
        <v>-58.4406737129292</v>
      </c>
      <c r="AE28" s="6">
        <v>0</v>
      </c>
      <c r="AF28" s="4">
        <v>0.048452258216282205</v>
      </c>
      <c r="AG28" s="64">
        <v>-0.13331972126274708</v>
      </c>
      <c r="AH28" s="5">
        <v>-42.89561878498542</v>
      </c>
      <c r="AI28" s="6">
        <v>0</v>
      </c>
      <c r="AJ28" s="4">
        <v>0.04801405905920215</v>
      </c>
      <c r="AK28" s="64">
        <v>-0.19261176080280432</v>
      </c>
      <c r="AL28" s="5">
        <v>-47.81041534917629</v>
      </c>
      <c r="AM28" s="6">
        <v>0</v>
      </c>
    </row>
    <row r="29" spans="1:39" ht="13.5">
      <c r="A29" t="s">
        <v>55</v>
      </c>
      <c r="B29" s="33">
        <v>0.08779514939919793</v>
      </c>
      <c r="C29" s="67">
        <v>-0.2952975854271802</v>
      </c>
      <c r="D29" s="40">
        <v>-146.19683490467034</v>
      </c>
      <c r="E29" s="41">
        <v>0</v>
      </c>
      <c r="F29" s="33">
        <v>0.08210300532656505</v>
      </c>
      <c r="G29" s="67">
        <v>-0.24626919395629396</v>
      </c>
      <c r="H29" s="40">
        <v>-110.59677942322033</v>
      </c>
      <c r="I29" s="41">
        <v>0</v>
      </c>
      <c r="J29" s="33">
        <v>0.09869308956483444</v>
      </c>
      <c r="K29" s="58">
        <v>-0.27601523104484615</v>
      </c>
      <c r="L29" s="48">
        <v>-99.20394545949354</v>
      </c>
      <c r="M29" s="49">
        <v>0</v>
      </c>
      <c r="O29" s="4">
        <v>0.09500146156094709</v>
      </c>
      <c r="P29" s="64">
        <v>-0.19527391034858071</v>
      </c>
      <c r="Q29" s="5">
        <v>-96.16504408856686</v>
      </c>
      <c r="R29" s="6">
        <v>0</v>
      </c>
      <c r="S29" s="4">
        <v>0.0912602247496088</v>
      </c>
      <c r="T29" s="64">
        <v>-0.15539588473559784</v>
      </c>
      <c r="U29" s="5">
        <v>-69.9729648740922</v>
      </c>
      <c r="V29" s="6">
        <v>0</v>
      </c>
      <c r="W29" s="4">
        <v>0.1028611465358017</v>
      </c>
      <c r="X29" s="64">
        <v>-0.19326155595783875</v>
      </c>
      <c r="Y29" s="5">
        <v>-62.09484281558878</v>
      </c>
      <c r="Z29" s="6">
        <v>0</v>
      </c>
      <c r="AB29" s="4">
        <v>0.09398850791792404</v>
      </c>
      <c r="AC29" s="64">
        <v>-0.20911797986907316</v>
      </c>
      <c r="AD29" s="5">
        <v>-99.50461186831724</v>
      </c>
      <c r="AE29" s="6">
        <v>0</v>
      </c>
      <c r="AF29" s="4">
        <v>0.09283215963221736</v>
      </c>
      <c r="AG29" s="64">
        <v>-0.18747907242458206</v>
      </c>
      <c r="AH29" s="5">
        <v>-77.528632527414</v>
      </c>
      <c r="AI29" s="6">
        <v>0</v>
      </c>
      <c r="AJ29" s="4">
        <v>0.09625965916170141</v>
      </c>
      <c r="AK29" s="64">
        <v>-0.20763056759101542</v>
      </c>
      <c r="AL29" s="5">
        <v>-66.74106025463168</v>
      </c>
      <c r="AM29" s="6">
        <v>0</v>
      </c>
    </row>
    <row r="30" spans="1:39" ht="13.5">
      <c r="A30" t="s">
        <v>56</v>
      </c>
      <c r="B30" s="33">
        <v>0.1174590472707178</v>
      </c>
      <c r="C30" s="67">
        <v>-0.15426236037583502</v>
      </c>
      <c r="D30" s="40">
        <v>-84.25075409907727</v>
      </c>
      <c r="E30" s="41">
        <v>0</v>
      </c>
      <c r="F30" s="33">
        <v>0.11891239150776103</v>
      </c>
      <c r="G30" s="67">
        <v>-0.12654918164593093</v>
      </c>
      <c r="H30" s="40">
        <v>-64.61928697449227</v>
      </c>
      <c r="I30" s="41">
        <v>0</v>
      </c>
      <c r="J30" s="33">
        <v>0.11467653538534246</v>
      </c>
      <c r="K30" s="58">
        <v>-0.1664816276065912</v>
      </c>
      <c r="L30" s="48">
        <v>-62.97602712869671</v>
      </c>
      <c r="M30" s="49">
        <v>0</v>
      </c>
      <c r="O30" s="4">
        <v>0.12620631276732286</v>
      </c>
      <c r="P30" s="64">
        <v>-0.0961555144503756</v>
      </c>
      <c r="Q30" s="5">
        <v>-52.010126746878434</v>
      </c>
      <c r="R30" s="6">
        <v>0</v>
      </c>
      <c r="S30" s="4">
        <v>0.12747646182478606</v>
      </c>
      <c r="T30" s="64">
        <v>-0.07713103462122517</v>
      </c>
      <c r="U30" s="5">
        <v>-38.86841736472448</v>
      </c>
      <c r="V30" s="6">
        <v>0</v>
      </c>
      <c r="W30" s="4">
        <v>0.12353795148302388</v>
      </c>
      <c r="X30" s="64">
        <v>-0.10732419545964177</v>
      </c>
      <c r="Y30" s="5">
        <v>-36.61121006608564</v>
      </c>
      <c r="Z30" s="6">
        <v>7.040371386049734E-292</v>
      </c>
      <c r="AB30" s="4">
        <v>0.12322075043148298</v>
      </c>
      <c r="AC30" s="64">
        <v>-0.11504401414759197</v>
      </c>
      <c r="AD30" s="5">
        <v>-60.26157614193107</v>
      </c>
      <c r="AE30" s="6">
        <v>0</v>
      </c>
      <c r="AF30" s="4">
        <v>0.12699334057076253</v>
      </c>
      <c r="AG30" s="64">
        <v>-0.09315986597147734</v>
      </c>
      <c r="AH30" s="5">
        <v>-43.08159251887461</v>
      </c>
      <c r="AI30" s="6">
        <v>0</v>
      </c>
      <c r="AJ30" s="4">
        <v>0.1158111119229166</v>
      </c>
      <c r="AK30" s="64">
        <v>-0.13872636377312347</v>
      </c>
      <c r="AL30" s="5">
        <v>-47.65878139197946</v>
      </c>
      <c r="AM30" s="6">
        <v>0</v>
      </c>
    </row>
    <row r="31" spans="1:39" ht="13.5">
      <c r="A31" t="s">
        <v>57</v>
      </c>
      <c r="B31" s="33">
        <v>0.022716411351442565</v>
      </c>
      <c r="C31" s="67">
        <v>-0.21308468615761622</v>
      </c>
      <c r="D31" s="40">
        <v>-60.931874569014184</v>
      </c>
      <c r="E31" s="41">
        <v>0</v>
      </c>
      <c r="F31" s="33">
        <v>0.02241148181130201</v>
      </c>
      <c r="G31" s="67">
        <v>-0.18387316921468985</v>
      </c>
      <c r="H31" s="40">
        <v>-48.17975525887617</v>
      </c>
      <c r="I31" s="41">
        <v>0</v>
      </c>
      <c r="J31" s="33">
        <v>0.023300216652359616</v>
      </c>
      <c r="K31" s="58">
        <v>-0.21808725900195322</v>
      </c>
      <c r="L31" s="48">
        <v>-45.053757420399485</v>
      </c>
      <c r="M31" s="49">
        <v>0</v>
      </c>
      <c r="O31" s="4">
        <v>0.022191682038255937</v>
      </c>
      <c r="P31" s="64">
        <v>-0.14269881879992385</v>
      </c>
      <c r="Q31" s="5">
        <v>-39.30268001085113</v>
      </c>
      <c r="R31" s="6">
        <v>0</v>
      </c>
      <c r="S31" s="4">
        <v>0.02259987171068792</v>
      </c>
      <c r="T31" s="64">
        <v>-0.12625801830617694</v>
      </c>
      <c r="U31" s="5">
        <v>-32.28887608826449</v>
      </c>
      <c r="V31" s="6">
        <v>2.691666666663325E-228</v>
      </c>
      <c r="W31" s="4">
        <v>0.02133414684412402</v>
      </c>
      <c r="X31" s="64">
        <v>-0.15764969564500417</v>
      </c>
      <c r="Y31" s="5">
        <v>-27.678715613357294</v>
      </c>
      <c r="Z31" s="6">
        <v>4.1226751188349037E-168</v>
      </c>
      <c r="AB31" s="4">
        <v>0.021040674787699894</v>
      </c>
      <c r="AC31" s="64">
        <v>-0.15006598030612855</v>
      </c>
      <c r="AD31" s="5">
        <v>-38.568154714667074</v>
      </c>
      <c r="AE31" s="6">
        <v>0</v>
      </c>
      <c r="AF31" s="4">
        <v>0.021458899674746984</v>
      </c>
      <c r="AG31" s="64">
        <v>-0.14466014054285603</v>
      </c>
      <c r="AH31" s="5">
        <v>-32.62122502346906</v>
      </c>
      <c r="AI31" s="6">
        <v>6.769317880884976E-233</v>
      </c>
      <c r="AJ31" s="4">
        <v>0.02021925101413918</v>
      </c>
      <c r="AK31" s="64">
        <v>-0.15234794182275516</v>
      </c>
      <c r="AL31" s="5">
        <v>-26.05803657598952</v>
      </c>
      <c r="AM31" s="6">
        <v>2.782769346082362E-149</v>
      </c>
    </row>
    <row r="32" spans="1:39" ht="13.5">
      <c r="A32" t="s">
        <v>58</v>
      </c>
      <c r="B32" s="33">
        <v>0.13847790571594137</v>
      </c>
      <c r="C32" s="67">
        <v>-0.09413305949564343</v>
      </c>
      <c r="D32" s="40">
        <v>-54.56893314301753</v>
      </c>
      <c r="E32" s="41">
        <v>0</v>
      </c>
      <c r="F32" s="33">
        <v>0.14761328067369245</v>
      </c>
      <c r="G32" s="67">
        <v>-0.089254165440322</v>
      </c>
      <c r="H32" s="40">
        <v>-49.16049967068251</v>
      </c>
      <c r="I32" s="41">
        <v>0</v>
      </c>
      <c r="J32" s="33">
        <v>0.12098770019586677</v>
      </c>
      <c r="K32" s="58">
        <v>-0.10647520040186427</v>
      </c>
      <c r="L32" s="48">
        <v>-41.37252291676755</v>
      </c>
      <c r="M32" s="49">
        <v>0</v>
      </c>
      <c r="O32" s="4">
        <v>0.12316800895080084</v>
      </c>
      <c r="P32" s="64">
        <v>-0.07206370502448074</v>
      </c>
      <c r="Q32" s="5">
        <v>-38.92974298478636</v>
      </c>
      <c r="R32" s="6">
        <v>0</v>
      </c>
      <c r="S32" s="4">
        <v>0.12628314495715914</v>
      </c>
      <c r="T32" s="64">
        <v>-0.07129144530332886</v>
      </c>
      <c r="U32" s="5">
        <v>-36.02564846170556</v>
      </c>
      <c r="V32" s="6">
        <v>1.532103256926598E-283</v>
      </c>
      <c r="W32" s="4">
        <v>0.11662365239213521</v>
      </c>
      <c r="X32" s="64">
        <v>-0.06567952261206651</v>
      </c>
      <c r="Y32" s="5">
        <v>-22.207211807826845</v>
      </c>
      <c r="Z32" s="6">
        <v>4.788112969960767E-109</v>
      </c>
      <c r="AB32" s="4">
        <v>0.11654827429433152</v>
      </c>
      <c r="AC32" s="64">
        <v>-0.08833659646899653</v>
      </c>
      <c r="AD32" s="5">
        <v>-45.603652285824055</v>
      </c>
      <c r="AE32" s="6">
        <v>0</v>
      </c>
      <c r="AF32" s="4">
        <v>0.11818478662672603</v>
      </c>
      <c r="AG32" s="64">
        <v>-0.07675836437522379</v>
      </c>
      <c r="AH32" s="5">
        <v>-34.76029993582141</v>
      </c>
      <c r="AI32" s="6">
        <v>4.510621698203501E-264</v>
      </c>
      <c r="AJ32" s="4">
        <v>0.11333404631032641</v>
      </c>
      <c r="AK32" s="64">
        <v>-0.10428025159565446</v>
      </c>
      <c r="AL32" s="5">
        <v>-35.783286174678125</v>
      </c>
      <c r="AM32" s="6">
        <v>5.52982507878732E-279</v>
      </c>
    </row>
    <row r="33" spans="1:39" ht="13.5">
      <c r="A33" t="s">
        <v>59</v>
      </c>
      <c r="B33" s="33">
        <v>0.06943352949367446</v>
      </c>
      <c r="C33" s="67">
        <v>-0.3150995272776574</v>
      </c>
      <c r="D33" s="40">
        <v>-143.6670279810033</v>
      </c>
      <c r="E33" s="41">
        <v>0</v>
      </c>
      <c r="F33" s="33">
        <v>0.06611027016142544</v>
      </c>
      <c r="G33" s="67">
        <v>-0.26649211686016855</v>
      </c>
      <c r="H33" s="40">
        <v>-110.4816806996047</v>
      </c>
      <c r="I33" s="41">
        <v>0</v>
      </c>
      <c r="J33" s="33">
        <v>0.07579610234770105</v>
      </c>
      <c r="K33" s="58">
        <v>-0.31252421081347054</v>
      </c>
      <c r="L33" s="48">
        <v>-103.59755771212787</v>
      </c>
      <c r="M33" s="49">
        <v>0</v>
      </c>
      <c r="O33" s="4">
        <v>0.06601562106260521</v>
      </c>
      <c r="P33" s="64">
        <v>-0.22869081854488513</v>
      </c>
      <c r="Q33" s="5">
        <v>-99.2294366455372</v>
      </c>
      <c r="R33" s="6">
        <v>0</v>
      </c>
      <c r="S33" s="4">
        <v>0.06459098754409655</v>
      </c>
      <c r="T33" s="64">
        <v>-0.19254107706470464</v>
      </c>
      <c r="U33" s="5">
        <v>-76.60995372518734</v>
      </c>
      <c r="V33" s="6">
        <v>0</v>
      </c>
      <c r="W33" s="4">
        <v>0.06900852721229409</v>
      </c>
      <c r="X33" s="64">
        <v>-0.24464159014131548</v>
      </c>
      <c r="Y33" s="5">
        <v>-69.18755820076007</v>
      </c>
      <c r="Z33" s="6">
        <v>0</v>
      </c>
      <c r="AB33" s="4">
        <v>0.06466064491790809</v>
      </c>
      <c r="AC33" s="64">
        <v>-0.2402541233035495</v>
      </c>
      <c r="AD33" s="5">
        <v>-99.83518684276484</v>
      </c>
      <c r="AE33" s="6">
        <v>0</v>
      </c>
      <c r="AF33" s="4">
        <v>0.06319709750456053</v>
      </c>
      <c r="AG33" s="64">
        <v>-0.2159748948801363</v>
      </c>
      <c r="AH33" s="5">
        <v>-77.46183682273755</v>
      </c>
      <c r="AI33" s="6">
        <v>0</v>
      </c>
      <c r="AJ33" s="4">
        <v>0.06753515735437533</v>
      </c>
      <c r="AK33" s="64">
        <v>-0.24589237753605955</v>
      </c>
      <c r="AL33" s="5">
        <v>-70.03415494914019</v>
      </c>
      <c r="AM33" s="6">
        <v>0</v>
      </c>
    </row>
    <row r="34" spans="1:39" ht="13.5">
      <c r="A34" t="s">
        <v>60</v>
      </c>
      <c r="B34" s="33">
        <v>0.03858125494409918</v>
      </c>
      <c r="C34" s="67">
        <v>-0.3797090078834132</v>
      </c>
      <c r="D34" s="40">
        <v>-136.83975207362698</v>
      </c>
      <c r="E34" s="41">
        <v>0</v>
      </c>
      <c r="F34" s="33">
        <v>0.03579119937856488</v>
      </c>
      <c r="G34" s="67">
        <v>-0.3356927425640776</v>
      </c>
      <c r="H34" s="40">
        <v>-108.22668409493126</v>
      </c>
      <c r="I34" s="41">
        <v>0</v>
      </c>
      <c r="J34" s="33">
        <v>0.043922978242738324</v>
      </c>
      <c r="K34" s="58">
        <v>-0.3584560194232542</v>
      </c>
      <c r="L34" s="48">
        <v>-96.70073212014397</v>
      </c>
      <c r="M34" s="49">
        <v>0</v>
      </c>
      <c r="O34" s="4">
        <v>0.03729668343261868</v>
      </c>
      <c r="P34" s="64">
        <v>-0.25712784614646556</v>
      </c>
      <c r="Q34" s="5">
        <v>-88.74099080786617</v>
      </c>
      <c r="R34" s="6">
        <v>0</v>
      </c>
      <c r="S34" s="4">
        <v>0.034829509889264844</v>
      </c>
      <c r="T34" s="64">
        <v>-0.21164788788608113</v>
      </c>
      <c r="U34" s="5">
        <v>-65.4121259057511</v>
      </c>
      <c r="V34" s="6">
        <v>0</v>
      </c>
      <c r="W34" s="4">
        <v>0.042479784050652114</v>
      </c>
      <c r="X34" s="64">
        <v>-0.2635821264689957</v>
      </c>
      <c r="Y34" s="5">
        <v>-61.96848995157259</v>
      </c>
      <c r="Z34" s="6">
        <v>0</v>
      </c>
      <c r="AB34" s="4">
        <v>0.03489421373405502</v>
      </c>
      <c r="AC34" s="64">
        <v>-0.23652231426552422</v>
      </c>
      <c r="AD34" s="5">
        <v>-76.1665565808229</v>
      </c>
      <c r="AE34" s="6">
        <v>0</v>
      </c>
      <c r="AF34" s="4">
        <v>0.03436748540908038</v>
      </c>
      <c r="AG34" s="64">
        <v>-0.21810708456631805</v>
      </c>
      <c r="AH34" s="5">
        <v>-60.69193785697605</v>
      </c>
      <c r="AI34" s="6">
        <v>0</v>
      </c>
      <c r="AJ34" s="4">
        <v>0.03592874606759657</v>
      </c>
      <c r="AK34" s="64">
        <v>-0.2380257847674352</v>
      </c>
      <c r="AL34" s="5">
        <v>-52.49844246057618</v>
      </c>
      <c r="AM34" s="6">
        <v>0</v>
      </c>
    </row>
    <row r="35" spans="1:39" ht="14.25" thickBot="1">
      <c r="A35" t="s">
        <v>61</v>
      </c>
      <c r="B35" s="34">
        <v>0.11819004185962474</v>
      </c>
      <c r="C35" s="68">
        <v>-0.3875462918123574</v>
      </c>
      <c r="D35" s="42">
        <v>-212.53642470848717</v>
      </c>
      <c r="E35" s="43">
        <v>0</v>
      </c>
      <c r="F35" s="34">
        <v>0.11038085038537196</v>
      </c>
      <c r="G35" s="68">
        <v>-0.3482190932962814</v>
      </c>
      <c r="H35" s="42">
        <v>-173.6205734594797</v>
      </c>
      <c r="I35" s="43">
        <v>0</v>
      </c>
      <c r="J35" s="34">
        <v>0.1331411921366486</v>
      </c>
      <c r="K35" s="59">
        <v>-0.3742604359169273</v>
      </c>
      <c r="L35" s="50">
        <v>-148.6545683586784</v>
      </c>
      <c r="M35" s="51">
        <v>0</v>
      </c>
      <c r="O35" s="7">
        <v>0.1202572767255659</v>
      </c>
      <c r="P35" s="65">
        <v>-0.3030028160947191</v>
      </c>
      <c r="Q35" s="8">
        <v>-161.36796419317696</v>
      </c>
      <c r="R35" s="9">
        <v>0</v>
      </c>
      <c r="S35" s="7">
        <v>0.11347962984860528</v>
      </c>
      <c r="T35" s="65">
        <v>-0.2757263809400211</v>
      </c>
      <c r="U35" s="8">
        <v>-133.73330416693344</v>
      </c>
      <c r="V35" s="9">
        <v>0</v>
      </c>
      <c r="W35" s="7">
        <v>0.13449592881042605</v>
      </c>
      <c r="X35" s="65">
        <v>-0.2918074305622855</v>
      </c>
      <c r="Y35" s="8">
        <v>-102.05788098049463</v>
      </c>
      <c r="Z35" s="9">
        <v>0</v>
      </c>
      <c r="AB35" s="7">
        <v>0.12934605828062695</v>
      </c>
      <c r="AC35" s="65">
        <v>-0.29814703081506466</v>
      </c>
      <c r="AD35" s="8">
        <v>-158.3741028645277</v>
      </c>
      <c r="AE35" s="9">
        <v>0</v>
      </c>
      <c r="AF35" s="7">
        <v>0.11830213577242245</v>
      </c>
      <c r="AG35" s="65">
        <v>-0.27739140746711555</v>
      </c>
      <c r="AH35" s="8">
        <v>-124.9661090612289</v>
      </c>
      <c r="AI35" s="9">
        <v>0</v>
      </c>
      <c r="AJ35" s="7">
        <v>0.15103711680575013</v>
      </c>
      <c r="AK35" s="65">
        <v>-0.2860910131118823</v>
      </c>
      <c r="AL35" s="8">
        <v>-106.48823500448295</v>
      </c>
      <c r="AM35" s="9">
        <v>0</v>
      </c>
    </row>
    <row r="36" ht="14.25" thickBot="1"/>
    <row r="37" spans="1:36" ht="14.25" thickBot="1">
      <c r="A37" t="s">
        <v>18</v>
      </c>
      <c r="B37" s="35">
        <v>467130</v>
      </c>
      <c r="F37" s="35">
        <v>302397</v>
      </c>
      <c r="J37" s="35">
        <v>164733</v>
      </c>
      <c r="O37" s="10">
        <v>398500</v>
      </c>
      <c r="S37" s="10">
        <v>274901</v>
      </c>
      <c r="W37" s="10">
        <v>123599</v>
      </c>
      <c r="AB37" s="10">
        <v>359901</v>
      </c>
      <c r="AF37" s="10">
        <v>236880</v>
      </c>
      <c r="AJ37" s="10">
        <v>123021</v>
      </c>
    </row>
    <row r="38" spans="1:36" ht="14.25" thickBot="1">
      <c r="A38" t="s">
        <v>19</v>
      </c>
      <c r="B38" s="36">
        <v>0.4096633272531245</v>
      </c>
      <c r="F38" s="36">
        <v>0.4426022601970184</v>
      </c>
      <c r="J38" s="45">
        <v>0.410216648259389</v>
      </c>
      <c r="O38" s="11">
        <v>0.3578650523524721</v>
      </c>
      <c r="S38" s="11">
        <v>0.3962243974024973</v>
      </c>
      <c r="W38" s="11">
        <v>0.37345479812846855</v>
      </c>
      <c r="AB38" s="11">
        <v>0.361590455308926</v>
      </c>
      <c r="AF38" s="11">
        <v>0.390849694834574</v>
      </c>
      <c r="AJ38" s="11">
        <v>0.3750513118309261</v>
      </c>
    </row>
    <row r="39" spans="1:36" ht="14.25" thickBot="1">
      <c r="A39" t="s">
        <v>20</v>
      </c>
      <c r="B39" s="37">
        <v>12967.541245421051</v>
      </c>
      <c r="F39" s="37">
        <v>9605.7144447945</v>
      </c>
      <c r="J39" s="46">
        <v>4584.093686970383</v>
      </c>
      <c r="O39" s="2">
        <v>8884.420285399994</v>
      </c>
      <c r="S39" s="2">
        <v>7217.064138885565</v>
      </c>
      <c r="W39" s="2">
        <v>2947.8434839947513</v>
      </c>
      <c r="AB39" s="2">
        <v>8154.788172365461</v>
      </c>
      <c r="AF39" s="2">
        <v>6080.556003018081</v>
      </c>
      <c r="AJ39" s="2">
        <v>2954.126440931618</v>
      </c>
    </row>
    <row r="40" spans="1:36" ht="13.5">
      <c r="A40" t="s">
        <v>21</v>
      </c>
      <c r="B40" s="38" t="s">
        <v>69</v>
      </c>
      <c r="F40" s="38" t="s">
        <v>69</v>
      </c>
      <c r="J40" s="38" t="s">
        <v>70</v>
      </c>
      <c r="O40" s="12" t="s">
        <v>22</v>
      </c>
      <c r="S40" s="12" t="s">
        <v>22</v>
      </c>
      <c r="W40" s="12" t="s">
        <v>22</v>
      </c>
      <c r="AB40" s="12" t="s">
        <v>22</v>
      </c>
      <c r="AF40" s="12" t="s">
        <v>22</v>
      </c>
      <c r="AJ40" s="12" t="s">
        <v>22</v>
      </c>
    </row>
    <row r="41" spans="1:36" ht="13.5">
      <c r="A41" t="s">
        <v>23</v>
      </c>
      <c r="B41" s="44">
        <v>0.34227721104943226</v>
      </c>
      <c r="F41" s="44">
        <v>0.29436986873324605</v>
      </c>
      <c r="J41" s="52">
        <v>0.2710394996356097</v>
      </c>
      <c r="O41" s="13">
        <v>0.32175369466891784</v>
      </c>
      <c r="S41" s="13">
        <v>0.28916830840611796</v>
      </c>
      <c r="W41" s="13">
        <v>0.2698834562651477</v>
      </c>
      <c r="AB41" s="13">
        <v>0.3229722563484918</v>
      </c>
      <c r="AF41" s="13">
        <v>0.30283334947762136</v>
      </c>
      <c r="AJ41" s="13">
        <v>0.2718579439188964</v>
      </c>
    </row>
    <row r="44" spans="2:36" ht="13.5">
      <c r="B44" t="s">
        <v>36</v>
      </c>
      <c r="F44" t="s">
        <v>36</v>
      </c>
      <c r="J44" t="s">
        <v>36</v>
      </c>
      <c r="O44" t="s">
        <v>36</v>
      </c>
      <c r="S44" t="s">
        <v>36</v>
      </c>
      <c r="W44" t="s">
        <v>36</v>
      </c>
      <c r="AB44" t="s">
        <v>36</v>
      </c>
      <c r="AF44" t="s">
        <v>36</v>
      </c>
      <c r="AJ44" t="s">
        <v>36</v>
      </c>
    </row>
    <row r="47" spans="1:36" ht="13.5">
      <c r="A47" t="s">
        <v>62</v>
      </c>
      <c r="B47" s="28">
        <f>1-B15-B16-B17</f>
        <v>0.5360829845695301</v>
      </c>
      <c r="F47" s="28">
        <f>1-F15-F16-F17</f>
        <v>0.5186311505723151</v>
      </c>
      <c r="J47" s="28">
        <f>1-J15-J16-J17</f>
        <v>0.5694955335590528</v>
      </c>
      <c r="O47" s="28">
        <f>1-O15-O16-O17</f>
        <v>0.5643365059285615</v>
      </c>
      <c r="S47" s="28">
        <f>1-S15-S16-S17</f>
        <v>0.5668802187272329</v>
      </c>
      <c r="W47" s="28">
        <f>1-W15-W16-W17</f>
        <v>0.5589926097059348</v>
      </c>
      <c r="AB47" s="28">
        <f>1-AB15-AB16-AB17</f>
        <v>0.5612907074749023</v>
      </c>
      <c r="AF47" s="28">
        <f>1-AF15-AF16-AF17</f>
        <v>0.5676792777762103</v>
      </c>
      <c r="AJ47" s="28">
        <f>1-AJ15-AJ16-AJ17</f>
        <v>0.5487430956825713</v>
      </c>
    </row>
    <row r="48" spans="1:36" ht="13.5">
      <c r="A48" t="s">
        <v>63</v>
      </c>
      <c r="B48" s="28">
        <f>1-SUM(B18:B25)</f>
        <v>0.3177713858498016</v>
      </c>
      <c r="F48" s="28">
        <f>1-SUM(F18:F25)</f>
        <v>0.30443527629859757</v>
      </c>
      <c r="J48" s="28">
        <f>1-SUM(J18:J25)</f>
        <v>0.34330414153498334</v>
      </c>
      <c r="O48" s="28">
        <f>1-SUM(O18:O25)</f>
        <v>0.2778929247010521</v>
      </c>
      <c r="S48" s="28">
        <f>1-SUM(S18:S25)</f>
        <v>0.2755320604723396</v>
      </c>
      <c r="W48" s="28">
        <f>1-SUM(W18:W25)</f>
        <v>0.2828526880204567</v>
      </c>
      <c r="AB48" s="28">
        <f>1-SUM(AB18:AB25)</f>
        <v>0.2570918130525417</v>
      </c>
      <c r="AF48" s="28">
        <f>1-SUM(AF18:AF25)</f>
        <v>0.26686723247045463</v>
      </c>
      <c r="AJ48" s="28">
        <f>1-SUM(AJ18:AJ25)</f>
        <v>0.2378921858780435</v>
      </c>
    </row>
    <row r="49" spans="1:36" ht="13.5">
      <c r="A49" t="s">
        <v>64</v>
      </c>
      <c r="B49" s="28">
        <f>1-SUM(B26:B35)</f>
        <v>0.21701634682789805</v>
      </c>
      <c r="F49" s="28">
        <f>1-SUM(F26:F35)</f>
        <v>0.23334157688098833</v>
      </c>
      <c r="J49" s="28">
        <f>1-SUM(J26:J35)</f>
        <v>0.1857607464708717</v>
      </c>
      <c r="O49" s="28">
        <f>1-SUM(O26:O35)</f>
        <v>0.2059395022964987</v>
      </c>
      <c r="S49" s="28">
        <f>1-SUM(S26:S35)</f>
        <v>0.2181800120044579</v>
      </c>
      <c r="W49" s="28">
        <f>1-SUM(W26:W35)</f>
        <v>0.18022432972451863</v>
      </c>
      <c r="AB49" s="28">
        <f>1-SUM(AB26:AB35)</f>
        <v>0.2369726911224892</v>
      </c>
      <c r="AF49" s="28">
        <f>1-SUM(AF26:AF35)</f>
        <v>0.24690637640753832</v>
      </c>
      <c r="AJ49" s="28">
        <f>1-SUM(AJ26:AJ35)</f>
        <v>0.21746221839614766</v>
      </c>
    </row>
    <row r="65" ht="11.25" customHeight="1"/>
  </sheetData>
  <sheetProtection/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52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4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6.00390625" style="0" customWidth="1"/>
    <col min="2" max="2" width="9.140625" style="0" customWidth="1"/>
    <col min="3" max="3" width="9.140625" style="28" customWidth="1"/>
    <col min="4" max="6" width="9.140625" style="0" customWidth="1"/>
    <col min="7" max="7" width="9.140625" style="28" customWidth="1"/>
    <col min="8" max="10" width="9.140625" style="0" customWidth="1"/>
    <col min="11" max="11" width="9.140625" style="28" customWidth="1"/>
    <col min="12" max="15" width="9.140625" style="0" customWidth="1"/>
    <col min="16" max="16" width="9.140625" style="28" customWidth="1"/>
    <col min="17" max="19" width="9.140625" style="0" customWidth="1"/>
    <col min="20" max="20" width="9.140625" style="28" customWidth="1"/>
    <col min="21" max="23" width="9.140625" style="0" customWidth="1"/>
    <col min="24" max="24" width="9.140625" style="28" customWidth="1"/>
    <col min="25" max="28" width="9.140625" style="0" customWidth="1"/>
    <col min="29" max="29" width="9.140625" style="28" customWidth="1"/>
    <col min="30" max="32" width="9.140625" style="0" customWidth="1"/>
    <col min="33" max="33" width="9.140625" style="28" customWidth="1"/>
    <col min="34" max="36" width="9.140625" style="0" customWidth="1"/>
    <col min="37" max="37" width="9.140625" style="28" customWidth="1"/>
    <col min="38" max="39" width="9.140625" style="0" customWidth="1"/>
  </cols>
  <sheetData>
    <row r="1" spans="1:36" ht="13.5">
      <c r="A1" t="s">
        <v>0</v>
      </c>
      <c r="B1" s="27" t="s">
        <v>34</v>
      </c>
      <c r="F1" s="27" t="s">
        <v>34</v>
      </c>
      <c r="J1" s="27" t="s">
        <v>34</v>
      </c>
      <c r="O1" s="27" t="s">
        <v>34</v>
      </c>
      <c r="S1" s="27" t="s">
        <v>34</v>
      </c>
      <c r="W1" s="27" t="s">
        <v>34</v>
      </c>
      <c r="AB1" s="27" t="s">
        <v>34</v>
      </c>
      <c r="AF1" s="27" t="s">
        <v>34</v>
      </c>
      <c r="AJ1" s="27" t="s">
        <v>34</v>
      </c>
    </row>
    <row r="2" spans="1:36" ht="13.5">
      <c r="A2" t="s">
        <v>32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8" t="s">
        <v>6</v>
      </c>
      <c r="F3" t="s">
        <v>7</v>
      </c>
      <c r="G3" s="28" t="s">
        <v>8</v>
      </c>
      <c r="J3" t="s">
        <v>9</v>
      </c>
      <c r="K3" s="28" t="s">
        <v>10</v>
      </c>
      <c r="O3" t="s">
        <v>5</v>
      </c>
      <c r="P3" s="28" t="s">
        <v>6</v>
      </c>
      <c r="S3" t="s">
        <v>7</v>
      </c>
      <c r="T3" s="28" t="s">
        <v>8</v>
      </c>
      <c r="W3" t="s">
        <v>9</v>
      </c>
      <c r="X3" s="28" t="s">
        <v>10</v>
      </c>
      <c r="AB3" t="s">
        <v>5</v>
      </c>
      <c r="AC3" s="28" t="s">
        <v>6</v>
      </c>
      <c r="AF3" t="s">
        <v>7</v>
      </c>
      <c r="AG3" s="28" t="s">
        <v>8</v>
      </c>
      <c r="AJ3" t="s">
        <v>9</v>
      </c>
      <c r="AK3" s="28" t="s">
        <v>10</v>
      </c>
    </row>
    <row r="4" spans="1:39" ht="13.5">
      <c r="A4" t="s">
        <v>11</v>
      </c>
      <c r="B4" t="s">
        <v>12</v>
      </c>
      <c r="C4" s="28" t="s">
        <v>13</v>
      </c>
      <c r="D4" t="s">
        <v>14</v>
      </c>
      <c r="E4" t="s">
        <v>15</v>
      </c>
      <c r="F4" t="s">
        <v>12</v>
      </c>
      <c r="G4" s="28" t="s">
        <v>13</v>
      </c>
      <c r="H4" t="s">
        <v>14</v>
      </c>
      <c r="I4" t="s">
        <v>15</v>
      </c>
      <c r="J4" t="s">
        <v>12</v>
      </c>
      <c r="K4" s="28" t="s">
        <v>13</v>
      </c>
      <c r="L4" t="s">
        <v>14</v>
      </c>
      <c r="M4" t="s">
        <v>15</v>
      </c>
      <c r="O4" t="s">
        <v>12</v>
      </c>
      <c r="P4" s="28" t="s">
        <v>13</v>
      </c>
      <c r="Q4" t="s">
        <v>14</v>
      </c>
      <c r="R4" t="s">
        <v>15</v>
      </c>
      <c r="S4" t="s">
        <v>12</v>
      </c>
      <c r="T4" s="28" t="s">
        <v>13</v>
      </c>
      <c r="U4" t="s">
        <v>14</v>
      </c>
      <c r="V4" t="s">
        <v>15</v>
      </c>
      <c r="W4" t="s">
        <v>12</v>
      </c>
      <c r="X4" s="28" t="s">
        <v>13</v>
      </c>
      <c r="Y4" t="s">
        <v>14</v>
      </c>
      <c r="Z4" t="s">
        <v>15</v>
      </c>
      <c r="AB4" t="s">
        <v>12</v>
      </c>
      <c r="AC4" s="28" t="s">
        <v>13</v>
      </c>
      <c r="AD4" t="s">
        <v>14</v>
      </c>
      <c r="AE4" t="s">
        <v>15</v>
      </c>
      <c r="AF4" t="s">
        <v>12</v>
      </c>
      <c r="AG4" s="28" t="s">
        <v>13</v>
      </c>
      <c r="AH4" t="s">
        <v>14</v>
      </c>
      <c r="AI4" t="s">
        <v>15</v>
      </c>
      <c r="AJ4" t="s">
        <v>12</v>
      </c>
      <c r="AK4" s="28" t="s">
        <v>13</v>
      </c>
      <c r="AL4" t="s">
        <v>14</v>
      </c>
      <c r="AM4" t="s">
        <v>15</v>
      </c>
    </row>
    <row r="5" spans="2:37" ht="13.5">
      <c r="B5" t="s">
        <v>68</v>
      </c>
      <c r="C5" s="28" t="str">
        <f>B5</f>
        <v>1990年</v>
      </c>
      <c r="F5" t="str">
        <f>B5</f>
        <v>1990年</v>
      </c>
      <c r="G5" s="28" t="str">
        <f>B5</f>
        <v>1990年</v>
      </c>
      <c r="J5" t="str">
        <f>B5</f>
        <v>1990年</v>
      </c>
      <c r="K5" s="28" t="str">
        <f>B5</f>
        <v>1990年</v>
      </c>
      <c r="O5" t="s">
        <v>66</v>
      </c>
      <c r="P5" s="28" t="str">
        <f>O5</f>
        <v>2000年</v>
      </c>
      <c r="S5" t="str">
        <f>O5</f>
        <v>2000年</v>
      </c>
      <c r="T5" s="28" t="str">
        <f>O5</f>
        <v>2000年</v>
      </c>
      <c r="W5" t="str">
        <f>O5</f>
        <v>2000年</v>
      </c>
      <c r="X5" s="28" t="str">
        <f>O5</f>
        <v>2000年</v>
      </c>
      <c r="AB5" t="s">
        <v>67</v>
      </c>
      <c r="AC5" s="28" t="str">
        <f>AB5</f>
        <v>2006年</v>
      </c>
      <c r="AF5" t="str">
        <f>AB5</f>
        <v>2006年</v>
      </c>
      <c r="AG5" s="28" t="str">
        <f>AB5</f>
        <v>2006年</v>
      </c>
      <c r="AJ5" t="str">
        <f>AB5</f>
        <v>2006年</v>
      </c>
      <c r="AK5" s="28" t="str">
        <f>AB5</f>
        <v>2006年</v>
      </c>
    </row>
    <row r="9" ht="14.25" thickBot="1"/>
    <row r="10" spans="1:39" ht="13.5">
      <c r="A10" t="s">
        <v>17</v>
      </c>
      <c r="B10" s="53">
        <v>7.14653298474289</v>
      </c>
      <c r="C10" s="57">
        <v>6.001651552729452</v>
      </c>
      <c r="D10" s="46">
        <v>1010.8501897118156</v>
      </c>
      <c r="E10" s="47">
        <v>0</v>
      </c>
      <c r="F10" s="53">
        <v>7.297192522787909</v>
      </c>
      <c r="G10" s="57">
        <v>5.676924285221275</v>
      </c>
      <c r="H10" s="46">
        <v>789.2226965099377</v>
      </c>
      <c r="I10" s="47">
        <v>0</v>
      </c>
      <c r="J10" s="53">
        <v>6.826975382183587</v>
      </c>
      <c r="K10" s="57">
        <v>6.369052803661957</v>
      </c>
      <c r="L10" s="46">
        <v>788.0629133399827</v>
      </c>
      <c r="M10" s="47">
        <v>0</v>
      </c>
      <c r="O10" s="1">
        <v>7.392232014694908</v>
      </c>
      <c r="P10" s="63">
        <v>6.122852920486836</v>
      </c>
      <c r="Q10" s="2">
        <v>964.9447914563347</v>
      </c>
      <c r="R10" s="3">
        <v>0</v>
      </c>
      <c r="S10" s="1">
        <v>7.502106799276559</v>
      </c>
      <c r="T10" s="63">
        <v>5.95301699086311</v>
      </c>
      <c r="U10" s="2">
        <v>777.7844859958624</v>
      </c>
      <c r="V10" s="3">
        <v>0</v>
      </c>
      <c r="W10" s="1">
        <v>7.156551182600425</v>
      </c>
      <c r="X10" s="63">
        <v>6.330802950258134</v>
      </c>
      <c r="Y10" s="2">
        <v>672.0920288800759</v>
      </c>
      <c r="Z10" s="3">
        <v>0</v>
      </c>
      <c r="AB10" s="1">
        <v>7.374554853611296</v>
      </c>
      <c r="AC10" s="63">
        <v>6.166205120922202</v>
      </c>
      <c r="AD10" s="2">
        <v>889.1148399429317</v>
      </c>
      <c r="AE10" s="3">
        <v>0</v>
      </c>
      <c r="AF10" s="1">
        <v>7.485207471393736</v>
      </c>
      <c r="AG10" s="63">
        <v>5.9328645899222545</v>
      </c>
      <c r="AH10" s="2">
        <v>688.646099802881</v>
      </c>
      <c r="AI10" s="3">
        <v>0</v>
      </c>
      <c r="AJ10" s="1">
        <v>7.154060930940579</v>
      </c>
      <c r="AK10" s="63">
        <v>6.376296524437787</v>
      </c>
      <c r="AL10" s="2">
        <v>643.1140105340146</v>
      </c>
      <c r="AM10" s="3">
        <v>0</v>
      </c>
    </row>
    <row r="11" spans="1:39" ht="13.5">
      <c r="A11" t="s">
        <v>37</v>
      </c>
      <c r="B11" s="54">
        <v>36.988913630256654</v>
      </c>
      <c r="C11" s="58">
        <v>0.04640194790806473</v>
      </c>
      <c r="D11" s="48">
        <v>136.99920171006093</v>
      </c>
      <c r="E11" s="49">
        <v>0</v>
      </c>
      <c r="F11" s="54">
        <v>38.3035517745947</v>
      </c>
      <c r="G11" s="58">
        <v>0.06846055071995878</v>
      </c>
      <c r="H11" s="48">
        <v>169.96528808913698</v>
      </c>
      <c r="I11" s="49">
        <v>0</v>
      </c>
      <c r="J11" s="54">
        <v>34.200490015734886</v>
      </c>
      <c r="K11" s="58">
        <v>0.020407536130224013</v>
      </c>
      <c r="L11" s="48">
        <v>43.04354077292579</v>
      </c>
      <c r="M11" s="49">
        <v>0</v>
      </c>
      <c r="O11" s="4">
        <v>38.641062075062266</v>
      </c>
      <c r="P11" s="64">
        <v>0.04934103376560443</v>
      </c>
      <c r="Q11" s="5">
        <v>143.64660597175694</v>
      </c>
      <c r="R11" s="6">
        <v>0</v>
      </c>
      <c r="S11" s="4">
        <v>39.6071053550883</v>
      </c>
      <c r="T11" s="64">
        <v>0.06040293284956675</v>
      </c>
      <c r="U11" s="5">
        <v>147.08309604741655</v>
      </c>
      <c r="V11" s="6">
        <v>0</v>
      </c>
      <c r="W11" s="4">
        <v>36.56890434621944</v>
      </c>
      <c r="X11" s="64">
        <v>0.03387183530510988</v>
      </c>
      <c r="Y11" s="5">
        <v>65.6221976228801</v>
      </c>
      <c r="Z11" s="6">
        <v>0</v>
      </c>
      <c r="AB11" s="4">
        <v>39.936102139523044</v>
      </c>
      <c r="AC11" s="64">
        <v>0.046393902549435456</v>
      </c>
      <c r="AD11" s="5">
        <v>127.76502966575592</v>
      </c>
      <c r="AE11" s="6">
        <v>0</v>
      </c>
      <c r="AF11" s="4">
        <v>40.818950366335926</v>
      </c>
      <c r="AG11" s="64">
        <v>0.062132061775397505</v>
      </c>
      <c r="AH11" s="5">
        <v>137.89175042029018</v>
      </c>
      <c r="AI11" s="6">
        <v>0</v>
      </c>
      <c r="AJ11" s="4">
        <v>38.176878792128534</v>
      </c>
      <c r="AK11" s="64">
        <v>0.027987386174031598</v>
      </c>
      <c r="AL11" s="5">
        <v>53.853370798597986</v>
      </c>
      <c r="AM11" s="6">
        <v>0</v>
      </c>
    </row>
    <row r="12" spans="1:39" ht="13.5">
      <c r="A12" t="s">
        <v>38</v>
      </c>
      <c r="B12" s="54">
        <v>1519.358760727338</v>
      </c>
      <c r="C12" s="58">
        <v>-0.0005067201545252511</v>
      </c>
      <c r="D12" s="48">
        <v>-121.69407093170636</v>
      </c>
      <c r="E12" s="49">
        <v>0</v>
      </c>
      <c r="F12" s="54">
        <v>1606.824948239642</v>
      </c>
      <c r="G12" s="58">
        <v>-0.0007173663179732126</v>
      </c>
      <c r="H12" s="48">
        <v>-148.15401775397552</v>
      </c>
      <c r="I12" s="49">
        <v>0</v>
      </c>
      <c r="J12" s="54">
        <v>1333.8379131983772</v>
      </c>
      <c r="K12" s="58">
        <v>-0.0002751009585947362</v>
      </c>
      <c r="L12" s="48">
        <v>-45.08809634792037</v>
      </c>
      <c r="M12" s="49">
        <v>0</v>
      </c>
      <c r="O12" s="4">
        <v>1642.0885143370294</v>
      </c>
      <c r="P12" s="64">
        <v>-0.0005398115559423883</v>
      </c>
      <c r="Q12" s="5">
        <v>-131.55504291773514</v>
      </c>
      <c r="R12" s="6">
        <v>0</v>
      </c>
      <c r="S12" s="4">
        <v>1709.5384663896136</v>
      </c>
      <c r="T12" s="64">
        <v>-0.0006213356669934839</v>
      </c>
      <c r="U12" s="5">
        <v>-128.65678254517883</v>
      </c>
      <c r="V12" s="6">
        <v>0</v>
      </c>
      <c r="W12" s="4">
        <v>1497.4087237462038</v>
      </c>
      <c r="X12" s="64">
        <v>-0.00042731720609389805</v>
      </c>
      <c r="Y12" s="5">
        <v>-67.1535486177399</v>
      </c>
      <c r="Z12" s="6">
        <v>0</v>
      </c>
      <c r="AB12" s="4">
        <v>1744.832628960425</v>
      </c>
      <c r="AC12" s="64">
        <v>-0.0005156471916930876</v>
      </c>
      <c r="AD12" s="5">
        <v>-120.35989291640274</v>
      </c>
      <c r="AE12" s="6">
        <v>0</v>
      </c>
      <c r="AF12" s="4">
        <v>1811.6724890533283</v>
      </c>
      <c r="AG12" s="64">
        <v>-0.0006560927413634481</v>
      </c>
      <c r="AH12" s="5">
        <v>-125.32092617040871</v>
      </c>
      <c r="AI12" s="6">
        <v>0</v>
      </c>
      <c r="AJ12" s="4">
        <v>1611.6429834009507</v>
      </c>
      <c r="AK12" s="64">
        <v>-0.00035297453523547306</v>
      </c>
      <c r="AL12" s="5">
        <v>-55.877999787873065</v>
      </c>
      <c r="AM12" s="6">
        <v>0</v>
      </c>
    </row>
    <row r="13" spans="1:39" ht="13.5">
      <c r="A13" t="s">
        <v>39</v>
      </c>
      <c r="B13" s="54">
        <v>9.784132027894461</v>
      </c>
      <c r="C13" s="58">
        <v>0.02138922036544179</v>
      </c>
      <c r="D13" s="48">
        <v>100.14151656465872</v>
      </c>
      <c r="E13" s="49">
        <v>0</v>
      </c>
      <c r="F13" s="54">
        <v>11.34930945139872</v>
      </c>
      <c r="G13" s="58">
        <v>0.015295615234994816</v>
      </c>
      <c r="H13" s="48">
        <v>65.24366302528053</v>
      </c>
      <c r="I13" s="49">
        <v>0</v>
      </c>
      <c r="J13" s="54">
        <v>6.464300097402945</v>
      </c>
      <c r="K13" s="58">
        <v>0.023942511882301835</v>
      </c>
      <c r="L13" s="48">
        <v>65.65216931756059</v>
      </c>
      <c r="M13" s="49">
        <v>0</v>
      </c>
      <c r="O13" s="4">
        <v>10.865920984778475</v>
      </c>
      <c r="P13" s="64">
        <v>0.01767400069053513</v>
      </c>
      <c r="Q13" s="5">
        <v>91.26016051276609</v>
      </c>
      <c r="R13" s="6">
        <v>0</v>
      </c>
      <c r="S13" s="4">
        <v>12.229874239203925</v>
      </c>
      <c r="T13" s="64">
        <v>0.01639485335882766</v>
      </c>
      <c r="U13" s="5">
        <v>74.98204334443561</v>
      </c>
      <c r="V13" s="6">
        <v>0</v>
      </c>
      <c r="W13" s="4">
        <v>7.940248464327977</v>
      </c>
      <c r="X13" s="64">
        <v>0.019192142150628706</v>
      </c>
      <c r="Y13" s="5">
        <v>56.60573194815723</v>
      </c>
      <c r="Z13" s="6">
        <v>0</v>
      </c>
      <c r="AB13" s="4">
        <v>10.905202067386918</v>
      </c>
      <c r="AC13" s="64">
        <v>0.019722334401359204</v>
      </c>
      <c r="AD13" s="5">
        <v>104.40306293563181</v>
      </c>
      <c r="AE13" s="6">
        <v>0</v>
      </c>
      <c r="AF13" s="4">
        <v>12.449770170357773</v>
      </c>
      <c r="AG13" s="64">
        <v>0.015879037421552947</v>
      </c>
      <c r="AH13" s="5">
        <v>70.98249403864114</v>
      </c>
      <c r="AI13" s="6">
        <v>0</v>
      </c>
      <c r="AJ13" s="4">
        <v>7.827390745052925</v>
      </c>
      <c r="AK13" s="64">
        <v>0.021787452308923618</v>
      </c>
      <c r="AL13" s="5">
        <v>70.15093964015377</v>
      </c>
      <c r="AM13" s="6">
        <v>0</v>
      </c>
    </row>
    <row r="14" spans="1:39" ht="13.5">
      <c r="A14" t="s">
        <v>40</v>
      </c>
      <c r="B14" s="54">
        <v>179.15271132442658</v>
      </c>
      <c r="C14" s="58">
        <v>9.452992958519497E-05</v>
      </c>
      <c r="D14" s="48">
        <v>14.468753916440116</v>
      </c>
      <c r="E14" s="49">
        <v>1.9738577962577892E-47</v>
      </c>
      <c r="F14" s="54">
        <v>221.95638540205044</v>
      </c>
      <c r="G14" s="58">
        <v>7.07966115615906E-05</v>
      </c>
      <c r="H14" s="48">
        <v>10.252402279952292</v>
      </c>
      <c r="I14" s="49">
        <v>1.1686947159299728E-24</v>
      </c>
      <c r="J14" s="54">
        <v>88.36364050643606</v>
      </c>
      <c r="K14" s="58">
        <v>3.55701438480093E-05</v>
      </c>
      <c r="L14" s="48">
        <v>2.644107877110982</v>
      </c>
      <c r="M14" s="49">
        <v>0.008191901650101965</v>
      </c>
      <c r="O14" s="4">
        <v>215.08043020413797</v>
      </c>
      <c r="P14" s="64">
        <v>8.449425759388964E-05</v>
      </c>
      <c r="Q14" s="5">
        <v>15.616113789273664</v>
      </c>
      <c r="R14" s="6">
        <v>5.898860608082505E-55</v>
      </c>
      <c r="S14" s="4">
        <v>257.956463801386</v>
      </c>
      <c r="T14" s="64">
        <v>-9.973221874895976E-06</v>
      </c>
      <c r="U14" s="5">
        <v>-1.6791752546323253</v>
      </c>
      <c r="V14" s="6">
        <v>0.09311912402093048</v>
      </c>
      <c r="W14" s="4">
        <v>123.11156479443477</v>
      </c>
      <c r="X14" s="64">
        <v>7.28232621212341E-05</v>
      </c>
      <c r="Y14" s="5">
        <v>6.646510413544076</v>
      </c>
      <c r="Z14" s="6">
        <v>3.0164266885489785E-11</v>
      </c>
      <c r="AB14" s="4">
        <v>225.78257291071355</v>
      </c>
      <c r="AC14" s="64">
        <v>-3.122904788871512E-06</v>
      </c>
      <c r="AD14" s="5">
        <v>-0.5965190371883027</v>
      </c>
      <c r="AE14" s="6">
        <v>0.5508289441916646</v>
      </c>
      <c r="AF14" s="4">
        <v>275.06287952525395</v>
      </c>
      <c r="AG14" s="64">
        <v>-2.0142218964652502E-05</v>
      </c>
      <c r="AH14" s="5">
        <v>-3.3640310810567398</v>
      </c>
      <c r="AI14" s="6">
        <v>0.0007682543041522022</v>
      </c>
      <c r="AJ14" s="4">
        <v>127.58328640817132</v>
      </c>
      <c r="AK14" s="64">
        <v>-3.290536698452835E-05</v>
      </c>
      <c r="AL14" s="5">
        <v>-3.2923701124840736</v>
      </c>
      <c r="AM14" s="6">
        <v>0.0009937987508494566</v>
      </c>
    </row>
    <row r="15" spans="1:39" ht="13.5">
      <c r="A15" t="s">
        <v>43</v>
      </c>
      <c r="B15" s="54">
        <v>0.17205608521708946</v>
      </c>
      <c r="C15" s="58">
        <v>-0.18109057362321998</v>
      </c>
      <c r="D15" s="48">
        <v>-110.88267020889229</v>
      </c>
      <c r="E15" s="49">
        <v>0</v>
      </c>
      <c r="F15" s="54">
        <v>0.1664322828829153</v>
      </c>
      <c r="G15" s="58">
        <v>-0.15299807308728317</v>
      </c>
      <c r="H15" s="48">
        <v>-84.10191205551695</v>
      </c>
      <c r="I15" s="49">
        <v>0</v>
      </c>
      <c r="J15" s="54">
        <v>0.1839844955553654</v>
      </c>
      <c r="K15" s="58">
        <v>-0.14458633748474978</v>
      </c>
      <c r="L15" s="48">
        <v>-58.06715912803856</v>
      </c>
      <c r="M15" s="49">
        <v>0</v>
      </c>
      <c r="O15" s="4">
        <v>0.07809214323880999</v>
      </c>
      <c r="P15" s="64">
        <v>-0.15819148556547877</v>
      </c>
      <c r="Q15" s="5">
        <v>-75.87466729888189</v>
      </c>
      <c r="R15" s="6">
        <v>0</v>
      </c>
      <c r="S15" s="4">
        <v>0.07757863980634096</v>
      </c>
      <c r="T15" s="64">
        <v>-0.14147342314223674</v>
      </c>
      <c r="U15" s="5">
        <v>-59.91782242640942</v>
      </c>
      <c r="V15" s="6">
        <v>0</v>
      </c>
      <c r="W15" s="4">
        <v>0.0791936053869131</v>
      </c>
      <c r="X15" s="64">
        <v>-0.11881520097621706</v>
      </c>
      <c r="Y15" s="5">
        <v>-35.10601289552847</v>
      </c>
      <c r="Z15" s="6">
        <v>2.2940055936872845E-268</v>
      </c>
      <c r="AB15" s="4">
        <v>0.05343960874030578</v>
      </c>
      <c r="AC15" s="64">
        <v>-0.14539392934050255</v>
      </c>
      <c r="AD15" s="5">
        <v>-54.95672814922225</v>
      </c>
      <c r="AE15" s="6">
        <v>0</v>
      </c>
      <c r="AF15" s="4">
        <v>0.05620961592289914</v>
      </c>
      <c r="AG15" s="64">
        <v>-0.14373351353677968</v>
      </c>
      <c r="AH15" s="5">
        <v>-47.45621152757538</v>
      </c>
      <c r="AI15" s="6">
        <v>0</v>
      </c>
      <c r="AJ15" s="4">
        <v>0.04791990426555062</v>
      </c>
      <c r="AK15" s="64">
        <v>-0.12102857776774341</v>
      </c>
      <c r="AL15" s="5">
        <v>-28.229809378427465</v>
      </c>
      <c r="AM15" s="6">
        <v>1.154473576885373E-174</v>
      </c>
    </row>
    <row r="16" spans="1:39" ht="13.5">
      <c r="A16" t="s">
        <v>44</v>
      </c>
      <c r="B16" s="54">
        <v>0.10352434307632519</v>
      </c>
      <c r="C16" s="58">
        <v>0.08448909619675413</v>
      </c>
      <c r="D16" s="48">
        <v>44.5272269487233</v>
      </c>
      <c r="E16" s="49">
        <v>0</v>
      </c>
      <c r="F16" s="54">
        <v>0.06291523353690454</v>
      </c>
      <c r="G16" s="58">
        <v>0.06193992131896199</v>
      </c>
      <c r="H16" s="48">
        <v>24.00454791845045</v>
      </c>
      <c r="I16" s="49">
        <v>3.587899009017953E-127</v>
      </c>
      <c r="J16" s="54">
        <v>0.18965861545546528</v>
      </c>
      <c r="K16" s="58">
        <v>0.14469606520393</v>
      </c>
      <c r="L16" s="48">
        <v>64.42138894008437</v>
      </c>
      <c r="M16" s="49">
        <v>0</v>
      </c>
      <c r="O16" s="4">
        <v>0.17695383932493008</v>
      </c>
      <c r="P16" s="64">
        <v>0.08930070614516096</v>
      </c>
      <c r="Q16" s="5">
        <v>59.47978621609978</v>
      </c>
      <c r="R16" s="6">
        <v>0</v>
      </c>
      <c r="S16" s="4">
        <v>0.11879886681291817</v>
      </c>
      <c r="T16" s="64">
        <v>0.05734189838914955</v>
      </c>
      <c r="U16" s="5">
        <v>29.32278881899822</v>
      </c>
      <c r="V16" s="6">
        <v>1.1008557159865546E-188</v>
      </c>
      <c r="W16" s="4">
        <v>0.30169594793745574</v>
      </c>
      <c r="X16" s="64">
        <v>0.15139610732689585</v>
      </c>
      <c r="Y16" s="5">
        <v>74.37225286504092</v>
      </c>
      <c r="Z16" s="6">
        <v>0</v>
      </c>
      <c r="AB16" s="4">
        <v>0.18280043983412853</v>
      </c>
      <c r="AC16" s="64">
        <v>0.11614723106143197</v>
      </c>
      <c r="AD16" s="5">
        <v>71.2846515359237</v>
      </c>
      <c r="AE16" s="6">
        <v>0</v>
      </c>
      <c r="AF16" s="4">
        <v>0.11841714870486045</v>
      </c>
      <c r="AG16" s="64">
        <v>0.08369317344275985</v>
      </c>
      <c r="AH16" s="5">
        <v>37.796428625025705</v>
      </c>
      <c r="AI16" s="6">
        <v>0</v>
      </c>
      <c r="AJ16" s="4">
        <v>0.31109495920536423</v>
      </c>
      <c r="AK16" s="64">
        <v>0.19228617996054256</v>
      </c>
      <c r="AL16" s="5">
        <v>90.61644501806283</v>
      </c>
      <c r="AM16" s="6">
        <v>0</v>
      </c>
    </row>
    <row r="17" spans="1:39" ht="13.5">
      <c r="A17" t="s">
        <v>45</v>
      </c>
      <c r="B17" s="54">
        <v>0.20924288328234042</v>
      </c>
      <c r="C17" s="58">
        <v>0.29422727220810707</v>
      </c>
      <c r="D17" s="48">
        <v>200.735551625329</v>
      </c>
      <c r="E17" s="49">
        <v>0</v>
      </c>
      <c r="F17" s="54">
        <v>0.2813805417383341</v>
      </c>
      <c r="G17" s="58">
        <v>0.20583350331781183</v>
      </c>
      <c r="H17" s="48">
        <v>136.95934176310968</v>
      </c>
      <c r="I17" s="49">
        <v>0</v>
      </c>
      <c r="J17" s="54">
        <v>0.056234733320069626</v>
      </c>
      <c r="K17" s="58">
        <v>0.32617998056547953</v>
      </c>
      <c r="L17" s="48">
        <v>89.03174917116992</v>
      </c>
      <c r="M17" s="49">
        <v>0</v>
      </c>
      <c r="O17" s="4">
        <v>0.2722948059565651</v>
      </c>
      <c r="P17" s="64">
        <v>0.2805147631186436</v>
      </c>
      <c r="Q17" s="5">
        <v>216.28283824122883</v>
      </c>
      <c r="R17" s="6">
        <v>0</v>
      </c>
      <c r="S17" s="4">
        <v>0.34073170414902615</v>
      </c>
      <c r="T17" s="64">
        <v>0.20752241403536972</v>
      </c>
      <c r="U17" s="5">
        <v>148.90429106982805</v>
      </c>
      <c r="V17" s="6">
        <v>0</v>
      </c>
      <c r="W17" s="4">
        <v>0.12549802111301578</v>
      </c>
      <c r="X17" s="64">
        <v>0.3012599920167645</v>
      </c>
      <c r="Y17" s="5">
        <v>109.45497105467904</v>
      </c>
      <c r="Z17" s="6">
        <v>0</v>
      </c>
      <c r="AB17" s="4">
        <v>0.3000186138564402</v>
      </c>
      <c r="AC17" s="64">
        <v>0.31303662548661004</v>
      </c>
      <c r="AD17" s="5">
        <v>226.8475638585407</v>
      </c>
      <c r="AE17" s="6">
        <v>0</v>
      </c>
      <c r="AF17" s="4">
        <v>0.3659706370370741</v>
      </c>
      <c r="AG17" s="64">
        <v>0.24101685840282672</v>
      </c>
      <c r="AH17" s="5">
        <v>156.44789980612666</v>
      </c>
      <c r="AI17" s="6">
        <v>0</v>
      </c>
      <c r="AJ17" s="4">
        <v>0.16859813243787547</v>
      </c>
      <c r="AK17" s="64">
        <v>0.32195770428526677</v>
      </c>
      <c r="AL17" s="5">
        <v>123.34863862790169</v>
      </c>
      <c r="AM17" s="6">
        <v>0</v>
      </c>
    </row>
    <row r="18" spans="1:39" ht="13.5">
      <c r="A18" t="s">
        <v>42</v>
      </c>
      <c r="B18" s="54">
        <v>0.001325373888389392</v>
      </c>
      <c r="C18" s="58">
        <v>0.13970008590719324</v>
      </c>
      <c r="D18" s="48">
        <v>9.398337610747465</v>
      </c>
      <c r="E18" s="49">
        <v>5.576698631064913E-21</v>
      </c>
      <c r="F18" s="54">
        <v>0.0017476162636435907</v>
      </c>
      <c r="G18" s="58">
        <v>0.04099820151879073</v>
      </c>
      <c r="H18" s="48">
        <v>2.843107628880361</v>
      </c>
      <c r="I18" s="49">
        <v>0.0044679944498565785</v>
      </c>
      <c r="J18" s="54">
        <v>0.0004297733649439054</v>
      </c>
      <c r="K18" s="58">
        <v>0.06985068531943331</v>
      </c>
      <c r="L18" s="48">
        <v>1.7956855805337337</v>
      </c>
      <c r="M18" s="49">
        <v>0.07254748008956594</v>
      </c>
      <c r="O18" s="4">
        <v>0.0006575432013226864</v>
      </c>
      <c r="P18" s="64">
        <v>0.1378566052605589</v>
      </c>
      <c r="Q18" s="5">
        <v>6.859871638686381</v>
      </c>
      <c r="R18" s="6">
        <v>6.903463276544232E-12</v>
      </c>
      <c r="S18" s="4">
        <v>0.0008470190603215665</v>
      </c>
      <c r="T18" s="64">
        <v>0.05629574000839687</v>
      </c>
      <c r="U18" s="5">
        <v>2.8068810278810528</v>
      </c>
      <c r="V18" s="6">
        <v>0.0050027525632706975</v>
      </c>
      <c r="W18" s="4">
        <v>0.0002511184853999346</v>
      </c>
      <c r="X18" s="64">
        <v>0.13887208209631077</v>
      </c>
      <c r="Y18" s="5">
        <v>2.660512882659805</v>
      </c>
      <c r="Z18" s="6">
        <v>0.00780340789426197</v>
      </c>
      <c r="AB18" s="4">
        <v>0.0005316545577484489</v>
      </c>
      <c r="AC18" s="64">
        <v>0.25861067422794526</v>
      </c>
      <c r="AD18" s="5">
        <v>10.673163098626324</v>
      </c>
      <c r="AE18" s="6">
        <v>1.372687693739066E-26</v>
      </c>
      <c r="AF18" s="4">
        <v>0.0007186139592592507</v>
      </c>
      <c r="AG18" s="64">
        <v>0.19815446648109888</v>
      </c>
      <c r="AH18" s="5">
        <v>8.11758307623711</v>
      </c>
      <c r="AI18" s="6">
        <v>4.778771600442666E-16</v>
      </c>
      <c r="AJ18" s="4">
        <v>0.0001591065544069668</v>
      </c>
      <c r="AK18" s="64">
        <v>0.16969719941239636</v>
      </c>
      <c r="AL18" s="5">
        <v>2.4989123997993876</v>
      </c>
      <c r="AM18" s="6">
        <v>0.012459039494913324</v>
      </c>
    </row>
    <row r="19" spans="1:39" ht="13.5">
      <c r="A19" t="s">
        <v>41</v>
      </c>
      <c r="B19" s="54">
        <v>0.04942249785672859</v>
      </c>
      <c r="C19" s="58">
        <v>0.11769236244977524</v>
      </c>
      <c r="D19" s="48">
        <v>45.17270885378013</v>
      </c>
      <c r="E19" s="49">
        <v>0</v>
      </c>
      <c r="F19" s="54">
        <v>0.06329549946453597</v>
      </c>
      <c r="G19" s="58">
        <v>0.037300372253657045</v>
      </c>
      <c r="H19" s="48">
        <v>14.282156941886157</v>
      </c>
      <c r="I19" s="49">
        <v>2.960147567644964E-46</v>
      </c>
      <c r="J19" s="54">
        <v>0.019997058275415817</v>
      </c>
      <c r="K19" s="58">
        <v>0.07962693460577115</v>
      </c>
      <c r="L19" s="48">
        <v>13.547107450401937</v>
      </c>
      <c r="M19" s="49">
        <v>8.953995339144309E-42</v>
      </c>
      <c r="O19" s="4">
        <v>0.05570466810212587</v>
      </c>
      <c r="P19" s="64">
        <v>0.12644261992505668</v>
      </c>
      <c r="Q19" s="5">
        <v>52.74256686857897</v>
      </c>
      <c r="R19" s="6">
        <v>0</v>
      </c>
      <c r="S19" s="4">
        <v>0.07110550685442825</v>
      </c>
      <c r="T19" s="64">
        <v>0.08327603030288672</v>
      </c>
      <c r="U19" s="5">
        <v>34.08760217417221</v>
      </c>
      <c r="V19" s="6">
        <v>4.2506858748781165E-254</v>
      </c>
      <c r="W19" s="4">
        <v>0.02266995039218475</v>
      </c>
      <c r="X19" s="64">
        <v>0.08037200894212791</v>
      </c>
      <c r="Y19" s="5">
        <v>13.91745858281542</v>
      </c>
      <c r="Z19" s="6">
        <v>5.450282100803498E-44</v>
      </c>
      <c r="AB19" s="4">
        <v>0.05193503823571565</v>
      </c>
      <c r="AC19" s="64">
        <v>0.12020333172223199</v>
      </c>
      <c r="AD19" s="5">
        <v>44.254193891235474</v>
      </c>
      <c r="AE19" s="6">
        <v>0</v>
      </c>
      <c r="AF19" s="4">
        <v>0.06694309695643856</v>
      </c>
      <c r="AG19" s="64">
        <v>0.08406366797498861</v>
      </c>
      <c r="AH19" s="5">
        <v>29.54694182899391</v>
      </c>
      <c r="AI19" s="6">
        <v>1.6460611744981204E-191</v>
      </c>
      <c r="AJ19" s="4">
        <v>0.022028960952332817</v>
      </c>
      <c r="AK19" s="64">
        <v>0.11574190567606701</v>
      </c>
      <c r="AL19" s="5">
        <v>18.839264355533743</v>
      </c>
      <c r="AM19" s="6">
        <v>4.87681235209452E-79</v>
      </c>
    </row>
    <row r="20" spans="1:39" ht="13.5">
      <c r="A20" t="s">
        <v>46</v>
      </c>
      <c r="B20" s="54">
        <v>0.003870946451096257</v>
      </c>
      <c r="C20" s="58">
        <v>0.2386056657649243</v>
      </c>
      <c r="D20" s="48">
        <v>27.33182082267988</v>
      </c>
      <c r="E20" s="49">
        <v>2.709325711058198E-164</v>
      </c>
      <c r="F20" s="54">
        <v>0.005022409837935449</v>
      </c>
      <c r="G20" s="58">
        <v>0.16946110222595043</v>
      </c>
      <c r="H20" s="48">
        <v>19.837753864177483</v>
      </c>
      <c r="I20" s="49">
        <v>1.666945490095573E-87</v>
      </c>
      <c r="J20" s="54">
        <v>0.0014286259441583613</v>
      </c>
      <c r="K20" s="58">
        <v>0.25218669799304344</v>
      </c>
      <c r="L20" s="48">
        <v>11.800660254278638</v>
      </c>
      <c r="M20" s="49">
        <v>4.0627118306431226E-32</v>
      </c>
      <c r="O20" s="4">
        <v>0.004182818691058904</v>
      </c>
      <c r="P20" s="64">
        <v>0.25943063935315314</v>
      </c>
      <c r="Q20" s="5">
        <v>32.3426767381249</v>
      </c>
      <c r="R20" s="6">
        <v>3.802496481707711E-229</v>
      </c>
      <c r="S20" s="4">
        <v>0.005482380431193545</v>
      </c>
      <c r="T20" s="64">
        <v>0.2065495428917611</v>
      </c>
      <c r="U20" s="5">
        <v>25.994541257112747</v>
      </c>
      <c r="V20" s="6">
        <v>8.955670624878868E-149</v>
      </c>
      <c r="W20" s="4">
        <v>0.0013952656283681038</v>
      </c>
      <c r="X20" s="64">
        <v>0.25578281134256786</v>
      </c>
      <c r="Y20" s="5">
        <v>11.517792072398395</v>
      </c>
      <c r="Z20" s="6">
        <v>1.121777569458162E-30</v>
      </c>
      <c r="AB20" s="4">
        <v>0.0034149587610902607</v>
      </c>
      <c r="AC20" s="64">
        <v>0.21494393762178407</v>
      </c>
      <c r="AD20" s="5">
        <v>22.354160447915497</v>
      </c>
      <c r="AE20" s="6">
        <v>1.3268247405716192E-110</v>
      </c>
      <c r="AF20" s="4">
        <v>0.004519247618508337</v>
      </c>
      <c r="AG20" s="64">
        <v>0.17067021753447897</v>
      </c>
      <c r="AH20" s="5">
        <v>17.416550943836256</v>
      </c>
      <c r="AI20" s="6">
        <v>6.833161828453188E-68</v>
      </c>
      <c r="AJ20" s="4">
        <v>0.0012144777709990396</v>
      </c>
      <c r="AK20" s="64">
        <v>0.20927084140504387</v>
      </c>
      <c r="AL20" s="5">
        <v>8.491183765969671</v>
      </c>
      <c r="AM20" s="6">
        <v>2.0718436806906967E-17</v>
      </c>
    </row>
    <row r="21" spans="1:39" ht="13.5">
      <c r="A21" t="s">
        <v>47</v>
      </c>
      <c r="B21" s="54">
        <v>0.08766555896352794</v>
      </c>
      <c r="C21" s="58">
        <v>0.11443694670566391</v>
      </c>
      <c r="D21" s="48">
        <v>55.48409933253081</v>
      </c>
      <c r="E21" s="49">
        <v>0</v>
      </c>
      <c r="F21" s="54">
        <v>0.11411960402736028</v>
      </c>
      <c r="G21" s="58">
        <v>-0.0123516350658821</v>
      </c>
      <c r="H21" s="48">
        <v>-5.85752804497593</v>
      </c>
      <c r="I21" s="49">
        <v>4.704483033979046E-09</v>
      </c>
      <c r="J21" s="54">
        <v>0.03155499783816587</v>
      </c>
      <c r="K21" s="58">
        <v>0.0806434758839784</v>
      </c>
      <c r="L21" s="48">
        <v>16.97579273396738</v>
      </c>
      <c r="M21" s="49">
        <v>1.520730963601919E-64</v>
      </c>
      <c r="O21" s="4">
        <v>0.08742900025457798</v>
      </c>
      <c r="P21" s="64">
        <v>-0.005614119403346391</v>
      </c>
      <c r="Q21" s="5">
        <v>-2.774377766360482</v>
      </c>
      <c r="R21" s="6">
        <v>0.005531030529939907</v>
      </c>
      <c r="S21" s="4">
        <v>0.11202972155017477</v>
      </c>
      <c r="T21" s="64">
        <v>-0.11216373739169393</v>
      </c>
      <c r="U21" s="5">
        <v>-53.241427072943566</v>
      </c>
      <c r="V21" s="6">
        <v>0</v>
      </c>
      <c r="W21" s="4">
        <v>0.03466058312278484</v>
      </c>
      <c r="X21" s="64">
        <v>0.06034770230963597</v>
      </c>
      <c r="Y21" s="5">
        <v>12.609071673646547</v>
      </c>
      <c r="Z21" s="6">
        <v>2.005027265904001E-36</v>
      </c>
      <c r="AB21" s="4">
        <v>0.09473453845664369</v>
      </c>
      <c r="AC21" s="64">
        <v>-0.013335147284697908</v>
      </c>
      <c r="AD21" s="5">
        <v>-6.198297296671966</v>
      </c>
      <c r="AE21" s="6">
        <v>5.714359228784723E-10</v>
      </c>
      <c r="AF21" s="4">
        <v>0.12330418805643237</v>
      </c>
      <c r="AG21" s="64">
        <v>-0.11639993293138727</v>
      </c>
      <c r="AH21" s="5">
        <v>-50.45798999903942</v>
      </c>
      <c r="AI21" s="6">
        <v>0</v>
      </c>
      <c r="AJ21" s="4">
        <v>0.03780471396770457</v>
      </c>
      <c r="AK21" s="64">
        <v>0.05846879286716142</v>
      </c>
      <c r="AL21" s="5">
        <v>12.165426290159852</v>
      </c>
      <c r="AM21" s="6">
        <v>5.009603087045188E-34</v>
      </c>
    </row>
    <row r="22" spans="1:39" ht="13.5">
      <c r="A22" t="s">
        <v>48</v>
      </c>
      <c r="B22" s="54">
        <v>0.20265364424994284</v>
      </c>
      <c r="C22" s="58">
        <v>0.06193920036380758</v>
      </c>
      <c r="D22" s="48">
        <v>39.938352857323515</v>
      </c>
      <c r="E22" s="49">
        <v>0</v>
      </c>
      <c r="F22" s="54">
        <v>0.2108771077291452</v>
      </c>
      <c r="G22" s="58">
        <v>0.025982868195894963</v>
      </c>
      <c r="H22" s="48">
        <v>15.298697480194628</v>
      </c>
      <c r="I22" s="49">
        <v>8.2862586301564005E-53</v>
      </c>
      <c r="J22" s="54">
        <v>0.1852112021168561</v>
      </c>
      <c r="K22" s="58">
        <v>0.09851393368394809</v>
      </c>
      <c r="L22" s="48">
        <v>40.6726236735257</v>
      </c>
      <c r="M22" s="49">
        <v>0</v>
      </c>
      <c r="O22" s="4">
        <v>0.19698821667662908</v>
      </c>
      <c r="P22" s="64">
        <v>0.053631452284190174</v>
      </c>
      <c r="Q22" s="5">
        <v>34.72253820598244</v>
      </c>
      <c r="R22" s="6">
        <v>1.0024375690053762E-263</v>
      </c>
      <c r="S22" s="4">
        <v>0.20362775734100277</v>
      </c>
      <c r="T22" s="64">
        <v>0.03914808770090006</v>
      </c>
      <c r="U22" s="5">
        <v>22.879458589091804</v>
      </c>
      <c r="V22" s="6">
        <v>9.754595817116954E-116</v>
      </c>
      <c r="W22" s="4">
        <v>0.18274643705027796</v>
      </c>
      <c r="X22" s="64">
        <v>0.0957292866718794</v>
      </c>
      <c r="Y22" s="5">
        <v>36.23037197682001</v>
      </c>
      <c r="Z22" s="6">
        <v>1.4031511267912804E-285</v>
      </c>
      <c r="AB22" s="4">
        <v>0.17529947197306284</v>
      </c>
      <c r="AC22" s="64">
        <v>0.0029569314224250406</v>
      </c>
      <c r="AD22" s="5">
        <v>1.7036653406050701</v>
      </c>
      <c r="AE22" s="6">
        <v>0.08844455675521623</v>
      </c>
      <c r="AF22" s="4">
        <v>0.18261582983478666</v>
      </c>
      <c r="AG22" s="64">
        <v>-0.0005339645463590223</v>
      </c>
      <c r="AH22" s="5">
        <v>-0.2705537108829827</v>
      </c>
      <c r="AI22" s="6">
        <v>0.7867345444429118</v>
      </c>
      <c r="AJ22" s="4">
        <v>0.16072040030781956</v>
      </c>
      <c r="AK22" s="64">
        <v>0.04470776944020444</v>
      </c>
      <c r="AL22" s="5">
        <v>15.577763235187298</v>
      </c>
      <c r="AM22" s="6">
        <v>1.188853558908343E-54</v>
      </c>
    </row>
    <row r="23" spans="1:39" ht="13.5">
      <c r="A23" t="s">
        <v>49</v>
      </c>
      <c r="B23" s="54">
        <v>0.03427382450079167</v>
      </c>
      <c r="C23" s="58">
        <v>0.17241539365466188</v>
      </c>
      <c r="D23" s="48">
        <v>55.891701523425425</v>
      </c>
      <c r="E23" s="49">
        <v>0</v>
      </c>
      <c r="F23" s="54">
        <v>0.03208504681532962</v>
      </c>
      <c r="G23" s="58">
        <v>0.14219604041545716</v>
      </c>
      <c r="H23" s="48">
        <v>40.13558378284947</v>
      </c>
      <c r="I23" s="49">
        <v>0</v>
      </c>
      <c r="J23" s="54">
        <v>0.03891634868995075</v>
      </c>
      <c r="K23" s="58">
        <v>0.23883005876372812</v>
      </c>
      <c r="L23" s="48">
        <v>54.58309704864527</v>
      </c>
      <c r="M23" s="49">
        <v>0</v>
      </c>
      <c r="O23" s="4">
        <v>0.027802502510810238</v>
      </c>
      <c r="P23" s="64">
        <v>0.10317797363261465</v>
      </c>
      <c r="Q23" s="5">
        <v>31.630304750514405</v>
      </c>
      <c r="R23" s="6">
        <v>2.8653951661073294E-219</v>
      </c>
      <c r="S23" s="4">
        <v>0.02653822147873531</v>
      </c>
      <c r="T23" s="64">
        <v>0.10896188450113864</v>
      </c>
      <c r="U23" s="5">
        <v>28.863903424593115</v>
      </c>
      <c r="V23" s="6">
        <v>6.7192264112838E-183</v>
      </c>
      <c r="W23" s="4">
        <v>0.03051437864121804</v>
      </c>
      <c r="X23" s="64">
        <v>0.16265344521574926</v>
      </c>
      <c r="Y23" s="5">
        <v>32.056957621856625</v>
      </c>
      <c r="Z23" s="6">
        <v>2.3730982402349613E-224</v>
      </c>
      <c r="AB23" s="4">
        <v>0.020484638216209754</v>
      </c>
      <c r="AC23" s="64">
        <v>0.09930562191292411</v>
      </c>
      <c r="AD23" s="5">
        <v>24.376546566090138</v>
      </c>
      <c r="AE23" s="6">
        <v>3.952756375439383E-131</v>
      </c>
      <c r="AF23" s="4">
        <v>0.02010511448433152</v>
      </c>
      <c r="AG23" s="64">
        <v>0.1083505720026696</v>
      </c>
      <c r="AH23" s="5">
        <v>22.537907872624558</v>
      </c>
      <c r="AI23" s="6">
        <v>2.3376497801087104E-112</v>
      </c>
      <c r="AJ23" s="4">
        <v>0.021240902984867437</v>
      </c>
      <c r="AK23" s="64">
        <v>0.15947387037740712</v>
      </c>
      <c r="AL23" s="5">
        <v>25.69665772667139</v>
      </c>
      <c r="AM23" s="6">
        <v>3.627993769944834E-145</v>
      </c>
    </row>
    <row r="24" spans="1:39" ht="13.5">
      <c r="A24" t="s">
        <v>50</v>
      </c>
      <c r="B24" s="54">
        <v>0.011049807705045968</v>
      </c>
      <c r="C24" s="58">
        <v>0.0792325097840728</v>
      </c>
      <c r="D24" s="48">
        <v>15.044258918074394</v>
      </c>
      <c r="E24" s="49">
        <v>3.9151182864119557E-51</v>
      </c>
      <c r="F24" s="54">
        <v>0.012148771489522779</v>
      </c>
      <c r="G24" s="58">
        <v>0.024409488212081065</v>
      </c>
      <c r="H24" s="48">
        <v>4.353205766980216</v>
      </c>
      <c r="I24" s="49">
        <v>1.3421934350875952E-05</v>
      </c>
      <c r="J24" s="54">
        <v>0.008718841894159416</v>
      </c>
      <c r="K24" s="58">
        <v>0.08920809980411136</v>
      </c>
      <c r="L24" s="48">
        <v>10.13771801880032</v>
      </c>
      <c r="M24" s="49">
        <v>3.857652679510648E-24</v>
      </c>
      <c r="O24" s="4">
        <v>0.007403626383976321</v>
      </c>
      <c r="P24" s="64">
        <v>0.145731367157234</v>
      </c>
      <c r="Q24" s="5">
        <v>23.940268545465457</v>
      </c>
      <c r="R24" s="6">
        <v>1.4717896969582441E-126</v>
      </c>
      <c r="S24" s="4">
        <v>0.008134014959217981</v>
      </c>
      <c r="T24" s="64">
        <v>0.13834747887291393</v>
      </c>
      <c r="U24" s="5">
        <v>21.02469380159242</v>
      </c>
      <c r="V24" s="6">
        <v>4.729735893375804E-98</v>
      </c>
      <c r="W24" s="4">
        <v>0.005836946751150013</v>
      </c>
      <c r="X24" s="64">
        <v>0.11503798864124509</v>
      </c>
      <c r="Y24" s="5">
        <v>10.451350545226008</v>
      </c>
      <c r="Z24" s="6">
        <v>1.4886383953485038E-25</v>
      </c>
      <c r="AB24" s="4">
        <v>0.00967361524504577</v>
      </c>
      <c r="AC24" s="64">
        <v>0.1401625379837617</v>
      </c>
      <c r="AD24" s="5">
        <v>24.037539916271065</v>
      </c>
      <c r="AE24" s="6">
        <v>1.4477073881480396E-127</v>
      </c>
      <c r="AF24" s="4">
        <v>0.010669532786605594</v>
      </c>
      <c r="AG24" s="64">
        <v>0.13008815525776726</v>
      </c>
      <c r="AH24" s="5">
        <v>19.984897309872043</v>
      </c>
      <c r="AI24" s="6">
        <v>8.871555431792451E-89</v>
      </c>
      <c r="AJ24" s="4">
        <v>0.007689082300445855</v>
      </c>
      <c r="AK24" s="64">
        <v>0.14077243100918882</v>
      </c>
      <c r="AL24" s="5">
        <v>14.05394388782127</v>
      </c>
      <c r="AM24" s="6">
        <v>8.008847298070087E-45</v>
      </c>
    </row>
    <row r="25" spans="1:39" ht="13.5">
      <c r="A25" t="s">
        <v>51</v>
      </c>
      <c r="B25" s="54">
        <v>0.23589767757457877</v>
      </c>
      <c r="C25" s="58">
        <v>0.10940932220022635</v>
      </c>
      <c r="D25" s="48">
        <v>73.40527033051369</v>
      </c>
      <c r="E25" s="49">
        <v>0</v>
      </c>
      <c r="F25" s="54">
        <v>0.19467851284406246</v>
      </c>
      <c r="G25" s="58">
        <v>0.08452123089691302</v>
      </c>
      <c r="H25" s="48">
        <v>48.04983884374141</v>
      </c>
      <c r="I25" s="49">
        <v>0</v>
      </c>
      <c r="J25" s="54">
        <v>0.3233259123329025</v>
      </c>
      <c r="K25" s="58">
        <v>0.20904087527623816</v>
      </c>
      <c r="L25" s="48">
        <v>101.56905055016905</v>
      </c>
      <c r="M25" s="49">
        <v>0</v>
      </c>
      <c r="O25" s="4">
        <v>0.31421088288200916</v>
      </c>
      <c r="P25" s="64">
        <v>0.10512183712429275</v>
      </c>
      <c r="Q25" s="5">
        <v>75.5698962594228</v>
      </c>
      <c r="R25" s="6">
        <v>0</v>
      </c>
      <c r="S25" s="4">
        <v>0.24737588162788995</v>
      </c>
      <c r="T25" s="64">
        <v>0.08731523791266632</v>
      </c>
      <c r="U25" s="5">
        <v>53.29158157153133</v>
      </c>
      <c r="V25" s="6">
        <v>0</v>
      </c>
      <c r="W25" s="4">
        <v>0.45757160726095353</v>
      </c>
      <c r="X25" s="64">
        <v>0.21771467958532492</v>
      </c>
      <c r="Y25" s="5">
        <v>99.78890767686994</v>
      </c>
      <c r="Z25" s="6">
        <v>0</v>
      </c>
      <c r="AB25" s="4">
        <v>0.35584281817354657</v>
      </c>
      <c r="AC25" s="64">
        <v>0.0797048221909661</v>
      </c>
      <c r="AD25" s="5">
        <v>52.888898169449085</v>
      </c>
      <c r="AE25" s="6">
        <v>0</v>
      </c>
      <c r="AF25" s="4">
        <v>0.27309027402538316</v>
      </c>
      <c r="AG25" s="64">
        <v>0.06287422136058092</v>
      </c>
      <c r="AH25" s="5">
        <v>34.593721322240555</v>
      </c>
      <c r="AI25" s="6">
        <v>1.4857007241006001E-261</v>
      </c>
      <c r="AJ25" s="4">
        <v>0.5207411589079382</v>
      </c>
      <c r="AK25" s="64">
        <v>0.20613230112735756</v>
      </c>
      <c r="AL25" s="5">
        <v>88.98770394908227</v>
      </c>
      <c r="AM25" s="6">
        <v>0</v>
      </c>
    </row>
    <row r="26" spans="1:39" ht="13.5">
      <c r="A26" t="s">
        <v>52</v>
      </c>
      <c r="B26" s="54">
        <v>0.03700339433416613</v>
      </c>
      <c r="C26" s="58">
        <v>-0.252215280697302</v>
      </c>
      <c r="D26" s="48">
        <v>-83.77646779631118</v>
      </c>
      <c r="E26" s="49">
        <v>0</v>
      </c>
      <c r="F26" s="54">
        <v>0.0369963638053213</v>
      </c>
      <c r="G26" s="58">
        <v>-0.23187039456306463</v>
      </c>
      <c r="H26" s="48">
        <v>-69.45716839490642</v>
      </c>
      <c r="I26" s="49">
        <v>0</v>
      </c>
      <c r="J26" s="54">
        <v>0.037018306492875214</v>
      </c>
      <c r="K26" s="58">
        <v>-0.28080355663918655</v>
      </c>
      <c r="L26" s="48">
        <v>-61.7773215903314</v>
      </c>
      <c r="M26" s="49">
        <v>0</v>
      </c>
      <c r="O26" s="4">
        <v>0.04271466378455803</v>
      </c>
      <c r="P26" s="64">
        <v>-0.17643125561477316</v>
      </c>
      <c r="Q26" s="5">
        <v>-65.78811908136932</v>
      </c>
      <c r="R26" s="6">
        <v>0</v>
      </c>
      <c r="S26" s="4">
        <v>0.04106367546112634</v>
      </c>
      <c r="T26" s="64">
        <v>-0.15659140082136463</v>
      </c>
      <c r="U26" s="5">
        <v>-50.80888214972655</v>
      </c>
      <c r="V26" s="6">
        <v>0</v>
      </c>
      <c r="W26" s="4">
        <v>0.04625602501066795</v>
      </c>
      <c r="X26" s="64">
        <v>-0.2042834619017841</v>
      </c>
      <c r="Y26" s="5">
        <v>-48.53234939270996</v>
      </c>
      <c r="Z26" s="6">
        <v>0</v>
      </c>
      <c r="AB26" s="4">
        <v>0.041997974479391846</v>
      </c>
      <c r="AC26" s="64">
        <v>-0.21152560533617562</v>
      </c>
      <c r="AD26" s="5">
        <v>-72.29025907454103</v>
      </c>
      <c r="AE26" s="6">
        <v>0</v>
      </c>
      <c r="AF26" s="4">
        <v>0.03898860310056112</v>
      </c>
      <c r="AG26" s="64">
        <v>-0.20917107456969936</v>
      </c>
      <c r="AH26" s="5">
        <v>-59.310771540859626</v>
      </c>
      <c r="AI26" s="6">
        <v>0</v>
      </c>
      <c r="AJ26" s="4">
        <v>0.04799465231124517</v>
      </c>
      <c r="AK26" s="64">
        <v>-0.19194824719919684</v>
      </c>
      <c r="AL26" s="5">
        <v>-44.802739732155096</v>
      </c>
      <c r="AM26" s="6">
        <v>0</v>
      </c>
    </row>
    <row r="27" spans="1:39" ht="13.5">
      <c r="A27" t="s">
        <v>53</v>
      </c>
      <c r="B27" s="54">
        <v>0.0742647409710165</v>
      </c>
      <c r="C27" s="58">
        <v>-0.31059074847447443</v>
      </c>
      <c r="D27" s="48">
        <v>-136.64058585706846</v>
      </c>
      <c r="E27" s="49">
        <v>0</v>
      </c>
      <c r="F27" s="54">
        <v>0.06411978743536398</v>
      </c>
      <c r="G27" s="58">
        <v>-0.2560174348351574</v>
      </c>
      <c r="H27" s="48">
        <v>-96.60544025484722</v>
      </c>
      <c r="I27" s="49">
        <v>0</v>
      </c>
      <c r="J27" s="54">
        <v>0.09578277475763194</v>
      </c>
      <c r="K27" s="58">
        <v>-0.30543141887184183</v>
      </c>
      <c r="L27" s="48">
        <v>-95.60938424784143</v>
      </c>
      <c r="M27" s="49">
        <v>0</v>
      </c>
      <c r="O27" s="4">
        <v>0.07433280521614416</v>
      </c>
      <c r="P27" s="64">
        <v>-0.22113420529652691</v>
      </c>
      <c r="Q27" s="5">
        <v>-102.72217365778926</v>
      </c>
      <c r="R27" s="6">
        <v>0</v>
      </c>
      <c r="S27" s="4">
        <v>0.06817580533464773</v>
      </c>
      <c r="T27" s="64">
        <v>-0.16816348614783758</v>
      </c>
      <c r="U27" s="5">
        <v>-67.16028613181315</v>
      </c>
      <c r="V27" s="6">
        <v>0</v>
      </c>
      <c r="W27" s="4">
        <v>0.08753953741408815</v>
      </c>
      <c r="X27" s="64">
        <v>-0.2671466445828154</v>
      </c>
      <c r="Y27" s="5">
        <v>-80.11165054474645</v>
      </c>
      <c r="Z27" s="6">
        <v>0</v>
      </c>
      <c r="AB27" s="4">
        <v>0.08618453408565824</v>
      </c>
      <c r="AC27" s="64">
        <v>-0.231054557059841</v>
      </c>
      <c r="AD27" s="5">
        <v>-104.50570049764535</v>
      </c>
      <c r="AE27" s="6">
        <v>0</v>
      </c>
      <c r="AF27" s="4">
        <v>0.0832763366300024</v>
      </c>
      <c r="AG27" s="64">
        <v>-0.19918884680230373</v>
      </c>
      <c r="AH27" s="5">
        <v>-76.48669757840814</v>
      </c>
      <c r="AI27" s="6">
        <v>0</v>
      </c>
      <c r="AJ27" s="4">
        <v>0.09197960588558993</v>
      </c>
      <c r="AK27" s="64">
        <v>-0.24530373007850223</v>
      </c>
      <c r="AL27" s="5">
        <v>-72.47298307306136</v>
      </c>
      <c r="AM27" s="6">
        <v>0</v>
      </c>
    </row>
    <row r="28" spans="1:39" ht="13.5">
      <c r="A28" t="s">
        <v>54</v>
      </c>
      <c r="B28" s="54">
        <v>0.04920455012192491</v>
      </c>
      <c r="C28" s="58">
        <v>-0.13942768371453232</v>
      </c>
      <c r="D28" s="48">
        <v>-52.210177566496576</v>
      </c>
      <c r="E28" s="49">
        <v>0</v>
      </c>
      <c r="F28" s="54">
        <v>0.04953675505127476</v>
      </c>
      <c r="G28" s="58">
        <v>-0.12822845275490644</v>
      </c>
      <c r="H28" s="48">
        <v>-43.48366378289774</v>
      </c>
      <c r="I28" s="49">
        <v>0</v>
      </c>
      <c r="J28" s="54">
        <v>0.04849992423391972</v>
      </c>
      <c r="K28" s="58">
        <v>-0.15943958032491337</v>
      </c>
      <c r="L28" s="48">
        <v>-39.22350502157505</v>
      </c>
      <c r="M28" s="49">
        <v>0</v>
      </c>
      <c r="O28" s="4">
        <v>0.047011016791888564</v>
      </c>
      <c r="P28" s="64">
        <v>-0.06290732238454003</v>
      </c>
      <c r="Q28" s="5">
        <v>-24.34564260836943</v>
      </c>
      <c r="R28" s="6">
        <v>8.26333085654044E-131</v>
      </c>
      <c r="S28" s="4">
        <v>0.04783076983026121</v>
      </c>
      <c r="T28" s="64">
        <v>-0.04509525260161942</v>
      </c>
      <c r="U28" s="5">
        <v>-15.568928654979592</v>
      </c>
      <c r="V28" s="6">
        <v>1.2548226122938576E-54</v>
      </c>
      <c r="W28" s="4">
        <v>0.04525265085805537</v>
      </c>
      <c r="X28" s="64">
        <v>-0.1287135759179089</v>
      </c>
      <c r="Y28" s="5">
        <v>-30.244867919715645</v>
      </c>
      <c r="Z28" s="6">
        <v>4.8058825222189593E-200</v>
      </c>
      <c r="AB28" s="4">
        <v>0.04627107365080762</v>
      </c>
      <c r="AC28" s="64">
        <v>-0.08255082124694728</v>
      </c>
      <c r="AD28" s="5">
        <v>-29.241705057882967</v>
      </c>
      <c r="AE28" s="6">
        <v>9.898720749290334E-188</v>
      </c>
      <c r="AF28" s="4">
        <v>0.04648162282788079</v>
      </c>
      <c r="AG28" s="64">
        <v>-0.07336068252578952</v>
      </c>
      <c r="AH28" s="5">
        <v>-22.29306163535068</v>
      </c>
      <c r="AI28" s="6">
        <v>5.647498066230405E-110</v>
      </c>
      <c r="AJ28" s="4">
        <v>0.04585151905826005</v>
      </c>
      <c r="AK28" s="64">
        <v>-0.1059535490091456</v>
      </c>
      <c r="AL28" s="5">
        <v>-24.18639762806337</v>
      </c>
      <c r="AM28" s="6">
        <v>7.038596242603831E-129</v>
      </c>
    </row>
    <row r="29" spans="1:39" ht="13.5">
      <c r="A29" t="s">
        <v>55</v>
      </c>
      <c r="B29" s="54">
        <v>0.0775775227984489</v>
      </c>
      <c r="C29" s="58">
        <v>-0.22803349030215417</v>
      </c>
      <c r="D29" s="48">
        <v>-102.33823753355533</v>
      </c>
      <c r="E29" s="49">
        <v>0</v>
      </c>
      <c r="F29" s="54">
        <v>0.07179689712086118</v>
      </c>
      <c r="G29" s="58">
        <v>-0.19296354995879592</v>
      </c>
      <c r="H29" s="48">
        <v>-76.23039745841494</v>
      </c>
      <c r="I29" s="49">
        <v>0</v>
      </c>
      <c r="J29" s="54">
        <v>0.08983856452732157</v>
      </c>
      <c r="K29" s="58">
        <v>-0.2236571577245549</v>
      </c>
      <c r="L29" s="48">
        <v>-69.10352003741897</v>
      </c>
      <c r="M29" s="49">
        <v>0</v>
      </c>
      <c r="O29" s="4">
        <v>0.07521904896010026</v>
      </c>
      <c r="P29" s="64">
        <v>-0.17463831230885543</v>
      </c>
      <c r="Q29" s="5">
        <v>-81.66164077414496</v>
      </c>
      <c r="R29" s="6">
        <v>0</v>
      </c>
      <c r="S29" s="4">
        <v>0.07140903910849022</v>
      </c>
      <c r="T29" s="64">
        <v>-0.13622097542749306</v>
      </c>
      <c r="U29" s="5">
        <v>-55.49664159883782</v>
      </c>
      <c r="V29" s="6">
        <v>0</v>
      </c>
      <c r="W29" s="4">
        <v>0.0833914999508761</v>
      </c>
      <c r="X29" s="64">
        <v>-0.21068238537369335</v>
      </c>
      <c r="Y29" s="5">
        <v>-62.48336049983294</v>
      </c>
      <c r="Z29" s="6">
        <v>0</v>
      </c>
      <c r="AB29" s="4">
        <v>0.0697342857125866</v>
      </c>
      <c r="AC29" s="64">
        <v>-0.16609880190151982</v>
      </c>
      <c r="AD29" s="5">
        <v>-69.78068638887501</v>
      </c>
      <c r="AE29" s="6">
        <v>0</v>
      </c>
      <c r="AF29" s="4">
        <v>0.06645741180723998</v>
      </c>
      <c r="AG29" s="64">
        <v>-0.14864937588526317</v>
      </c>
      <c r="AH29" s="5">
        <v>-52.559541926860454</v>
      </c>
      <c r="AI29" s="6">
        <v>0</v>
      </c>
      <c r="AJ29" s="4">
        <v>0.07626400724984854</v>
      </c>
      <c r="AK29" s="64">
        <v>-0.16037728172223253</v>
      </c>
      <c r="AL29" s="5">
        <v>-44.87864412379568</v>
      </c>
      <c r="AM29" s="6">
        <v>0</v>
      </c>
    </row>
    <row r="30" spans="1:39" ht="13.5">
      <c r="A30" t="s">
        <v>56</v>
      </c>
      <c r="B30" s="54">
        <v>0.12272309312944696</v>
      </c>
      <c r="C30" s="58">
        <v>-0.11165703070829293</v>
      </c>
      <c r="D30" s="48">
        <v>-59.31447034249969</v>
      </c>
      <c r="E30" s="49">
        <v>0</v>
      </c>
      <c r="F30" s="54">
        <v>0.1241501004115152</v>
      </c>
      <c r="G30" s="58">
        <v>-0.100790653140515</v>
      </c>
      <c r="H30" s="48">
        <v>-48.84917831335419</v>
      </c>
      <c r="I30" s="49">
        <v>0</v>
      </c>
      <c r="J30" s="54">
        <v>0.11969632806823911</v>
      </c>
      <c r="K30" s="58">
        <v>-0.1214741888775633</v>
      </c>
      <c r="L30" s="48">
        <v>-41.64849831437079</v>
      </c>
      <c r="M30" s="49">
        <v>0</v>
      </c>
      <c r="O30" s="4">
        <v>0.11916254104253876</v>
      </c>
      <c r="P30" s="64">
        <v>-0.07086189008448153</v>
      </c>
      <c r="Q30" s="5">
        <v>-39.40294608497807</v>
      </c>
      <c r="R30" s="6">
        <v>0</v>
      </c>
      <c r="S30" s="4">
        <v>0.123218200723692</v>
      </c>
      <c r="T30" s="64">
        <v>-0.0558187287397295</v>
      </c>
      <c r="U30" s="5">
        <v>-27.914544081386623</v>
      </c>
      <c r="V30" s="6">
        <v>3.2330719753114854E-171</v>
      </c>
      <c r="W30" s="4">
        <v>0.1104631724659762</v>
      </c>
      <c r="X30" s="64">
        <v>-0.10760074442579519</v>
      </c>
      <c r="Y30" s="5">
        <v>-35.5896682849614</v>
      </c>
      <c r="Z30" s="6">
        <v>1.0489872649666763E-275</v>
      </c>
      <c r="AB30" s="4">
        <v>0.1296421203620722</v>
      </c>
      <c r="AC30" s="64">
        <v>-0.07431556782018643</v>
      </c>
      <c r="AD30" s="5">
        <v>-39.3186157893679</v>
      </c>
      <c r="AE30" s="6">
        <v>0</v>
      </c>
      <c r="AF30" s="4">
        <v>0.1368049490941588</v>
      </c>
      <c r="AG30" s="64">
        <v>-0.06732957213112545</v>
      </c>
      <c r="AH30" s="5">
        <v>-31.161071552023085</v>
      </c>
      <c r="AI30" s="6">
        <v>1.0001756590820087E-212</v>
      </c>
      <c r="AJ30" s="4">
        <v>0.11536898126956352</v>
      </c>
      <c r="AK30" s="64">
        <v>-0.09667548906427441</v>
      </c>
      <c r="AL30" s="5">
        <v>-31.566955161882685</v>
      </c>
      <c r="AM30" s="6">
        <v>1.1294014476035156E-217</v>
      </c>
    </row>
    <row r="31" spans="1:39" ht="13.5">
      <c r="A31" t="s">
        <v>57</v>
      </c>
      <c r="B31" s="54">
        <v>0.016992088592192964</v>
      </c>
      <c r="C31" s="58">
        <v>-0.1318014021434875</v>
      </c>
      <c r="D31" s="48">
        <v>-30.783503604125297</v>
      </c>
      <c r="E31" s="49">
        <v>8.588767696005925E-208</v>
      </c>
      <c r="F31" s="54">
        <v>0.01666357784298563</v>
      </c>
      <c r="G31" s="58">
        <v>-0.12638874075128817</v>
      </c>
      <c r="H31" s="48">
        <v>-26.33787840049555</v>
      </c>
      <c r="I31" s="49">
        <v>1.1973238821932438E-152</v>
      </c>
      <c r="J31" s="54">
        <v>0.017688878910242945</v>
      </c>
      <c r="K31" s="58">
        <v>-0.12028100832050441</v>
      </c>
      <c r="L31" s="48">
        <v>-19.06317254722888</v>
      </c>
      <c r="M31" s="49">
        <v>7.056050837813651E-81</v>
      </c>
      <c r="O31" s="4">
        <v>0.016511666292104446</v>
      </c>
      <c r="P31" s="64">
        <v>-0.09466290806775499</v>
      </c>
      <c r="Q31" s="5">
        <v>-22.9261533121899</v>
      </c>
      <c r="R31" s="6">
        <v>3.098492730476999E-116</v>
      </c>
      <c r="S31" s="4">
        <v>0.01576043375032558</v>
      </c>
      <c r="T31" s="64">
        <v>-0.06461304656187829</v>
      </c>
      <c r="U31" s="5">
        <v>-13.53594367783739</v>
      </c>
      <c r="V31" s="6">
        <v>9.920258716901372E-42</v>
      </c>
      <c r="W31" s="4">
        <v>0.018123056122965206</v>
      </c>
      <c r="X31" s="64">
        <v>-0.14794575352768746</v>
      </c>
      <c r="Y31" s="5">
        <v>-23.1951156476045</v>
      </c>
      <c r="Z31" s="6">
        <v>1.044953308514237E-118</v>
      </c>
      <c r="AB31" s="4">
        <v>0.017327299985786863</v>
      </c>
      <c r="AC31" s="64">
        <v>-0.13084056361258584</v>
      </c>
      <c r="AD31" s="5">
        <v>-29.872601130667896</v>
      </c>
      <c r="AE31" s="6">
        <v>8.109258697283534E-196</v>
      </c>
      <c r="AF31" s="4">
        <v>0.016951465602720265</v>
      </c>
      <c r="AG31" s="64">
        <v>-0.1180070321290057</v>
      </c>
      <c r="AH31" s="5">
        <v>-22.791192658518742</v>
      </c>
      <c r="AI31" s="6">
        <v>7.523292121742028E-115</v>
      </c>
      <c r="AJ31" s="4">
        <v>0.01807621310739016</v>
      </c>
      <c r="AK31" s="64">
        <v>-0.15367466221284387</v>
      </c>
      <c r="AL31" s="5">
        <v>-23.26249366117489</v>
      </c>
      <c r="AM31" s="6">
        <v>2.1495654231155082E-119</v>
      </c>
    </row>
    <row r="32" spans="1:39" ht="13.5">
      <c r="A32" t="s">
        <v>58</v>
      </c>
      <c r="B32" s="54">
        <v>0.16855989965857232</v>
      </c>
      <c r="C32" s="58">
        <v>-0.04008714747125934</v>
      </c>
      <c r="D32" s="48">
        <v>-23.88312290720593</v>
      </c>
      <c r="E32" s="49">
        <v>5.868748454572373E-126</v>
      </c>
      <c r="F32" s="54">
        <v>0.17631849830417465</v>
      </c>
      <c r="G32" s="58">
        <v>-0.031225845376594407</v>
      </c>
      <c r="H32" s="48">
        <v>-17.15613626689615</v>
      </c>
      <c r="I32" s="49">
        <v>6.221482125570775E-66</v>
      </c>
      <c r="J32" s="54">
        <v>0.15210346275069034</v>
      </c>
      <c r="K32" s="58">
        <v>-0.05183415480925024</v>
      </c>
      <c r="L32" s="48">
        <v>-19.380146441574354</v>
      </c>
      <c r="M32" s="49">
        <v>1.6029221121080844E-83</v>
      </c>
      <c r="O32" s="4">
        <v>0.13806728691683692</v>
      </c>
      <c r="P32" s="64">
        <v>-0.053917838298950624</v>
      </c>
      <c r="Q32" s="5">
        <v>-31.95825558269155</v>
      </c>
      <c r="R32" s="6">
        <v>8.654141312703784E-224</v>
      </c>
      <c r="S32" s="4">
        <v>0.1428577288267453</v>
      </c>
      <c r="T32" s="64">
        <v>-0.041145751584948806</v>
      </c>
      <c r="U32" s="5">
        <v>-21.941875303907562</v>
      </c>
      <c r="V32" s="6">
        <v>1.3019040647156864E-106</v>
      </c>
      <c r="W32" s="4">
        <v>0.1277918143438879</v>
      </c>
      <c r="X32" s="64">
        <v>-0.0962444160161094</v>
      </c>
      <c r="Y32" s="5">
        <v>-33.9023240170396</v>
      </c>
      <c r="Z32" s="6">
        <v>1.5937122597041995E-250</v>
      </c>
      <c r="AB32" s="4">
        <v>0.12273632015357323</v>
      </c>
      <c r="AC32" s="64">
        <v>-0.07425159059443448</v>
      </c>
      <c r="AD32" s="5">
        <v>-39.00253930475774</v>
      </c>
      <c r="AE32" s="6">
        <v>0</v>
      </c>
      <c r="AF32" s="4">
        <v>0.12512635584127044</v>
      </c>
      <c r="AG32" s="64">
        <v>-0.07028557285549848</v>
      </c>
      <c r="AH32" s="5">
        <v>-31.946137808715875</v>
      </c>
      <c r="AI32" s="6">
        <v>1.8946367718275825E-223</v>
      </c>
      <c r="AJ32" s="4">
        <v>0.11797377269048116</v>
      </c>
      <c r="AK32" s="64">
        <v>-0.07564217322191151</v>
      </c>
      <c r="AL32" s="5">
        <v>-25.129513153838637</v>
      </c>
      <c r="AM32" s="6">
        <v>6.167144781375128E-139</v>
      </c>
    </row>
    <row r="33" spans="1:39" ht="13.5">
      <c r="A33" t="s">
        <v>59</v>
      </c>
      <c r="B33" s="54">
        <v>0.06406060846354204</v>
      </c>
      <c r="C33" s="58">
        <v>-0.2373290257473357</v>
      </c>
      <c r="D33" s="48">
        <v>-99.62161485798785</v>
      </c>
      <c r="E33" s="49">
        <v>0</v>
      </c>
      <c r="F33" s="54">
        <v>0.06219889427681438</v>
      </c>
      <c r="G33" s="58">
        <v>-0.1976386482299669</v>
      </c>
      <c r="H33" s="48">
        <v>-74.16971738314768</v>
      </c>
      <c r="I33" s="49">
        <v>0</v>
      </c>
      <c r="J33" s="54">
        <v>0.06800941203669227</v>
      </c>
      <c r="K33" s="58">
        <v>-0.25644563973501994</v>
      </c>
      <c r="L33" s="48">
        <v>-72.31713642799025</v>
      </c>
      <c r="M33" s="49">
        <v>0</v>
      </c>
      <c r="O33" s="4">
        <v>0.05898049447808251</v>
      </c>
      <c r="P33" s="64">
        <v>-0.15826363786446232</v>
      </c>
      <c r="Q33" s="5">
        <v>-67.62522305861611</v>
      </c>
      <c r="R33" s="6">
        <v>0</v>
      </c>
      <c r="S33" s="4">
        <v>0.05777640747701119</v>
      </c>
      <c r="T33" s="64">
        <v>-0.13096464288852577</v>
      </c>
      <c r="U33" s="5">
        <v>-49.17657169329914</v>
      </c>
      <c r="V33" s="6">
        <v>0</v>
      </c>
      <c r="W33" s="4">
        <v>0.06156325473019243</v>
      </c>
      <c r="X33" s="64">
        <v>-0.20259769599556768</v>
      </c>
      <c r="Y33" s="5">
        <v>-54.14514615368418</v>
      </c>
      <c r="Z33" s="6">
        <v>0</v>
      </c>
      <c r="AB33" s="4">
        <v>0.061388141724594614</v>
      </c>
      <c r="AC33" s="64">
        <v>-0.1893998933512426</v>
      </c>
      <c r="AD33" s="5">
        <v>-75.95063955064758</v>
      </c>
      <c r="AE33" s="6">
        <v>0</v>
      </c>
      <c r="AF33" s="4">
        <v>0.060572386825446474</v>
      </c>
      <c r="AG33" s="64">
        <v>-0.17859798203015928</v>
      </c>
      <c r="AH33" s="5">
        <v>-61.068031863995735</v>
      </c>
      <c r="AI33" s="6">
        <v>0</v>
      </c>
      <c r="AJ33" s="4">
        <v>0.06301367034972831</v>
      </c>
      <c r="AK33" s="64">
        <v>-0.19807597558497725</v>
      </c>
      <c r="AL33" s="5">
        <v>-51.739414252024254</v>
      </c>
      <c r="AM33" s="6">
        <v>0</v>
      </c>
    </row>
    <row r="34" spans="1:39" ht="13.5">
      <c r="A34" t="s">
        <v>60</v>
      </c>
      <c r="B34" s="54">
        <v>0.02618554189807786</v>
      </c>
      <c r="C34" s="58">
        <v>-0.29586759520231243</v>
      </c>
      <c r="D34" s="48">
        <v>-84.40616430879687</v>
      </c>
      <c r="E34" s="49">
        <v>0</v>
      </c>
      <c r="F34" s="54">
        <v>0.022838837989771425</v>
      </c>
      <c r="G34" s="58">
        <v>-0.24295194618402777</v>
      </c>
      <c r="H34" s="48">
        <v>-58.70982222257667</v>
      </c>
      <c r="I34" s="49">
        <v>0</v>
      </c>
      <c r="J34" s="54">
        <v>0.03328409464350485</v>
      </c>
      <c r="K34" s="58">
        <v>-0.28995023827865424</v>
      </c>
      <c r="L34" s="48">
        <v>-61.004879827970896</v>
      </c>
      <c r="M34" s="49">
        <v>0</v>
      </c>
      <c r="O34" s="4">
        <v>0.025419097824150964</v>
      </c>
      <c r="P34" s="64">
        <v>-0.2052429786252373</v>
      </c>
      <c r="Q34" s="5">
        <v>-60.76473906912601</v>
      </c>
      <c r="R34" s="6">
        <v>0</v>
      </c>
      <c r="S34" s="4">
        <v>0.023147923436039806</v>
      </c>
      <c r="T34" s="64">
        <v>-0.16474979600188464</v>
      </c>
      <c r="U34" s="5">
        <v>-41.36378456259189</v>
      </c>
      <c r="V34" s="6">
        <v>0</v>
      </c>
      <c r="W34" s="4">
        <v>0.03029075488049693</v>
      </c>
      <c r="X34" s="64">
        <v>-0.23822451744461076</v>
      </c>
      <c r="Y34" s="5">
        <v>-47.134673787864436</v>
      </c>
      <c r="Z34" s="6">
        <v>0</v>
      </c>
      <c r="AB34" s="4">
        <v>0.028220985130918447</v>
      </c>
      <c r="AC34" s="64">
        <v>-0.19253534651484708</v>
      </c>
      <c r="AD34" s="5">
        <v>-55.14513405988635</v>
      </c>
      <c r="AE34" s="6">
        <v>0</v>
      </c>
      <c r="AF34" s="4">
        <v>0.024978399604021023</v>
      </c>
      <c r="AG34" s="64">
        <v>-0.16682533368765007</v>
      </c>
      <c r="AH34" s="5">
        <v>-38.67359934943345</v>
      </c>
      <c r="AI34" s="6">
        <v>0</v>
      </c>
      <c r="AJ34" s="4">
        <v>0.03468238131612088</v>
      </c>
      <c r="AK34" s="64">
        <v>-0.2010473028720914</v>
      </c>
      <c r="AL34" s="5">
        <v>-40.8939838819708</v>
      </c>
      <c r="AM34" s="6">
        <v>0</v>
      </c>
    </row>
    <row r="35" spans="1:39" ht="14.25" thickBot="1">
      <c r="A35" t="s">
        <v>61</v>
      </c>
      <c r="B35" s="55">
        <v>0.09050944452054939</v>
      </c>
      <c r="C35" s="59">
        <v>-0.29228720346855874</v>
      </c>
      <c r="D35" s="50">
        <v>-140.00517042578517</v>
      </c>
      <c r="E35" s="51">
        <v>0</v>
      </c>
      <c r="F35" s="55">
        <v>0.08174913942344558</v>
      </c>
      <c r="G35" s="59">
        <v>-0.250654517915937</v>
      </c>
      <c r="H35" s="50">
        <v>-104.80326206473582</v>
      </c>
      <c r="I35" s="51">
        <v>0</v>
      </c>
      <c r="J35" s="55">
        <v>0.10909055880540788</v>
      </c>
      <c r="K35" s="59">
        <v>-0.2887351959397631</v>
      </c>
      <c r="L35" s="50">
        <v>-96.34977411041613</v>
      </c>
      <c r="M35" s="51">
        <v>0</v>
      </c>
      <c r="O35" s="7">
        <v>0.11115673983529831</v>
      </c>
      <c r="P35" s="65">
        <v>-0.21629037712111138</v>
      </c>
      <c r="Q35" s="8">
        <v>-118.27108626496606</v>
      </c>
      <c r="R35" s="9">
        <v>0</v>
      </c>
      <c r="S35" s="7">
        <v>0.10194103407423004</v>
      </c>
      <c r="T35" s="65">
        <v>-0.18411894767536585</v>
      </c>
      <c r="U35" s="8">
        <v>-86.74506520924794</v>
      </c>
      <c r="V35" s="9">
        <v>0</v>
      </c>
      <c r="W35" s="7">
        <v>0.13092437997562867</v>
      </c>
      <c r="X35" s="65">
        <v>-0.2500614753423287</v>
      </c>
      <c r="Y35" s="8">
        <v>-87.76435542195317</v>
      </c>
      <c r="Z35" s="9">
        <v>0</v>
      </c>
      <c r="AB35" s="7">
        <v>0.09915155306762896</v>
      </c>
      <c r="AC35" s="65">
        <v>-0.22511592307342387</v>
      </c>
      <c r="AD35" s="8">
        <v>-108.93680168766669</v>
      </c>
      <c r="AE35" s="9">
        <v>0</v>
      </c>
      <c r="AF35" s="7">
        <v>0.08678938180443733</v>
      </c>
      <c r="AG35" s="65">
        <v>-0.19805373980326402</v>
      </c>
      <c r="AH35" s="8">
        <v>-78.47217362027283</v>
      </c>
      <c r="AI35" s="9">
        <v>0</v>
      </c>
      <c r="AJ35" s="7">
        <v>0.12378525527169491</v>
      </c>
      <c r="AK35" s="65">
        <v>-0.23705285046314797</v>
      </c>
      <c r="AL35" s="8">
        <v>-79.37716478948109</v>
      </c>
      <c r="AM35" s="9">
        <v>0</v>
      </c>
    </row>
    <row r="36" ht="14.25" thickBot="1"/>
    <row r="37" spans="1:36" ht="14.25" thickBot="1">
      <c r="A37" t="s">
        <v>18</v>
      </c>
      <c r="B37" s="56">
        <v>330905</v>
      </c>
      <c r="F37" s="56">
        <v>228359</v>
      </c>
      <c r="J37" s="56">
        <v>102546</v>
      </c>
      <c r="O37" s="10">
        <v>354732</v>
      </c>
      <c r="S37" s="10">
        <v>253792</v>
      </c>
      <c r="W37" s="10">
        <v>100940</v>
      </c>
      <c r="AB37" s="10">
        <v>334026</v>
      </c>
      <c r="AF37" s="10">
        <v>229974</v>
      </c>
      <c r="AJ37" s="10">
        <v>104052</v>
      </c>
    </row>
    <row r="38" spans="1:36" ht="14.25" thickBot="1">
      <c r="A38" t="s">
        <v>19</v>
      </c>
      <c r="B38" s="45">
        <v>0.5657002867646972</v>
      </c>
      <c r="F38" s="45">
        <v>0.5746880387084861</v>
      </c>
      <c r="J38" s="45">
        <v>0.494514370698699</v>
      </c>
      <c r="O38" s="11">
        <v>0.5008453868125116</v>
      </c>
      <c r="S38" s="11">
        <v>0.5139733299956094</v>
      </c>
      <c r="W38" s="11">
        <v>0.4703210641397488</v>
      </c>
      <c r="AB38" s="11">
        <v>0.47511672731089766</v>
      </c>
      <c r="AF38" s="11">
        <v>0.4836338546701158</v>
      </c>
      <c r="AJ38" s="11">
        <v>0.45973433795007146</v>
      </c>
    </row>
    <row r="39" spans="1:36" ht="14.25" thickBot="1">
      <c r="A39" t="s">
        <v>20</v>
      </c>
      <c r="B39" s="46">
        <v>17241.857590911175</v>
      </c>
      <c r="F39" s="46">
        <v>12343.433139654184</v>
      </c>
      <c r="J39" s="46">
        <v>4013.7729220228166</v>
      </c>
      <c r="O39" s="2">
        <v>14238.30284889951</v>
      </c>
      <c r="S39" s="2">
        <v>10736.361941494886</v>
      </c>
      <c r="W39" s="2">
        <v>3586.0953986758063</v>
      </c>
      <c r="AB39" s="2">
        <v>12095.183457358828</v>
      </c>
      <c r="AF39" s="2">
        <v>8616.803298955248</v>
      </c>
      <c r="AJ39" s="2">
        <v>3542.6515213304187</v>
      </c>
    </row>
    <row r="40" spans="1:36" ht="13.5">
      <c r="A40" t="s">
        <v>21</v>
      </c>
      <c r="B40" s="38" t="s">
        <v>70</v>
      </c>
      <c r="F40" s="38" t="s">
        <v>70</v>
      </c>
      <c r="J40" s="38" t="s">
        <v>70</v>
      </c>
      <c r="O40" s="12" t="s">
        <v>22</v>
      </c>
      <c r="S40" s="12" t="s">
        <v>22</v>
      </c>
      <c r="W40" s="12" t="s">
        <v>22</v>
      </c>
      <c r="AB40" s="12" t="s">
        <v>22</v>
      </c>
      <c r="AF40" s="12" t="s">
        <v>22</v>
      </c>
      <c r="AJ40" s="12" t="s">
        <v>22</v>
      </c>
    </row>
    <row r="41" spans="1:36" ht="13.5">
      <c r="A41" t="s">
        <v>23</v>
      </c>
      <c r="B41" s="52">
        <v>0.3080661489451472</v>
      </c>
      <c r="F41" s="52">
        <v>0.2795394970452571</v>
      </c>
      <c r="J41" s="52">
        <v>0.2560739685563027</v>
      </c>
      <c r="O41" s="13">
        <v>0.30240495558525354</v>
      </c>
      <c r="S41" s="13">
        <v>0.28400740251397466</v>
      </c>
      <c r="W41" s="13">
        <v>0.26291877309313777</v>
      </c>
      <c r="AB41" s="13">
        <v>0.3187601432288496</v>
      </c>
      <c r="AF41" s="13">
        <v>0.3050085074581671</v>
      </c>
      <c r="AJ41" s="13">
        <v>0.27142232095587354</v>
      </c>
    </row>
    <row r="44" spans="2:36" ht="13.5">
      <c r="B44" t="s">
        <v>36</v>
      </c>
      <c r="F44" t="s">
        <v>36</v>
      </c>
      <c r="J44" t="s">
        <v>36</v>
      </c>
      <c r="O44" t="s">
        <v>36</v>
      </c>
      <c r="S44" t="s">
        <v>36</v>
      </c>
      <c r="W44" t="s">
        <v>36</v>
      </c>
      <c r="AB44" t="s">
        <v>36</v>
      </c>
      <c r="AF44" t="s">
        <v>36</v>
      </c>
      <c r="AJ44" t="s">
        <v>36</v>
      </c>
    </row>
    <row r="47" spans="1:36" ht="13.5">
      <c r="A47" t="s">
        <v>62</v>
      </c>
      <c r="B47" s="28">
        <f>1-B15-B16-B17</f>
        <v>0.5151766884242449</v>
      </c>
      <c r="F47" s="28">
        <f>1-F15-F16-F17</f>
        <v>0.489271941841846</v>
      </c>
      <c r="J47" s="28">
        <f>1-J15-J16-J17</f>
        <v>0.5701221556690997</v>
      </c>
      <c r="O47" s="28">
        <f>1-O15-O16-O17</f>
        <v>0.4726592114796948</v>
      </c>
      <c r="S47" s="28">
        <f>1-S15-S16-S17</f>
        <v>0.4628907892317147</v>
      </c>
      <c r="W47" s="28">
        <f>1-W15-W16-W17</f>
        <v>0.4936124255626154</v>
      </c>
      <c r="AB47" s="28">
        <f>1-AB15-AB16-AB17</f>
        <v>0.46374133756912556</v>
      </c>
      <c r="AF47" s="28">
        <f>1-AF15-AF16-AF17</f>
        <v>0.4594025983351664</v>
      </c>
      <c r="AJ47" s="28">
        <f>1-AJ15-AJ16-AJ17</f>
        <v>0.4723870040912097</v>
      </c>
    </row>
    <row r="48" spans="1:36" ht="13.5">
      <c r="A48" t="s">
        <v>63</v>
      </c>
      <c r="B48" s="28">
        <f>1-SUM(B18:B25)</f>
        <v>0.3738406688098985</v>
      </c>
      <c r="F48" s="28">
        <f>1-SUM(F18:F25)</f>
        <v>0.3660254315284647</v>
      </c>
      <c r="J48" s="28">
        <f>1-SUM(J18:J25)</f>
        <v>0.3904172395434473</v>
      </c>
      <c r="O48" s="28">
        <f>1-SUM(O18:O25)</f>
        <v>0.30562074129748973</v>
      </c>
      <c r="S48" s="28">
        <f>1-SUM(S18:S25)</f>
        <v>0.32485949669703584</v>
      </c>
      <c r="W48" s="28">
        <f>1-SUM(W18:W25)</f>
        <v>0.2643537126676627</v>
      </c>
      <c r="AB48" s="28">
        <f>1-SUM(AB18:AB25)</f>
        <v>0.28808326638093695</v>
      </c>
      <c r="AF48" s="28">
        <f>1-SUM(AF18:AF25)</f>
        <v>0.31803410227825457</v>
      </c>
      <c r="AJ48" s="28">
        <f>1-SUM(AJ18:AJ25)</f>
        <v>0.22840119625348554</v>
      </c>
    </row>
    <row r="49" spans="1:36" ht="13.5">
      <c r="A49" t="s">
        <v>64</v>
      </c>
      <c r="B49" s="28">
        <f>1-SUM(B26:B35)</f>
        <v>0.27291911551206205</v>
      </c>
      <c r="F49" s="28">
        <f>1-SUM(F26:F35)</f>
        <v>0.2936311483384719</v>
      </c>
      <c r="J49" s="28">
        <f>1-SUM(J26:J35)</f>
        <v>0.22898769477347414</v>
      </c>
      <c r="O49" s="28">
        <f>1-SUM(O26:O35)</f>
        <v>0.29142463885829717</v>
      </c>
      <c r="S49" s="28">
        <f>1-SUM(S26:S35)</f>
        <v>0.3068189819774306</v>
      </c>
      <c r="W49" s="28">
        <f>1-SUM(W26:W35)</f>
        <v>0.25840385424716517</v>
      </c>
      <c r="AB49" s="28">
        <f>1-SUM(AB26:AB35)</f>
        <v>0.2973457116469813</v>
      </c>
      <c r="AF49" s="28">
        <f>1-SUM(AF26:AF35)</f>
        <v>0.3135730868622614</v>
      </c>
      <c r="AJ49" s="28">
        <f>1-SUM(AJ26:AJ35)</f>
        <v>0.2650099414900774</v>
      </c>
    </row>
    <row r="65" ht="11.25" customHeight="1"/>
  </sheetData>
  <sheetProtection/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52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49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00390625" style="0" customWidth="1"/>
    <col min="2" max="2" width="9.140625" style="0" customWidth="1"/>
    <col min="3" max="3" width="9.140625" style="28" customWidth="1"/>
    <col min="4" max="6" width="9.140625" style="0" customWidth="1"/>
    <col min="7" max="7" width="9.140625" style="28" customWidth="1"/>
    <col min="8" max="10" width="9.140625" style="0" customWidth="1"/>
    <col min="11" max="11" width="9.140625" style="28" customWidth="1"/>
    <col min="12" max="15" width="9.140625" style="0" customWidth="1"/>
    <col min="16" max="16" width="9.140625" style="28" customWidth="1"/>
    <col min="17" max="19" width="9.140625" style="0" customWidth="1"/>
    <col min="20" max="20" width="9.140625" style="28" customWidth="1"/>
    <col min="21" max="23" width="9.140625" style="0" customWidth="1"/>
    <col min="24" max="24" width="9.140625" style="28" customWidth="1"/>
    <col min="25" max="28" width="9.140625" style="0" customWidth="1"/>
    <col min="29" max="29" width="9.140625" style="28" customWidth="1"/>
    <col min="30" max="32" width="9.140625" style="0" customWidth="1"/>
    <col min="33" max="33" width="9.140625" style="28" customWidth="1"/>
    <col min="34" max="36" width="9.140625" style="0" customWidth="1"/>
    <col min="37" max="37" width="9.140625" style="28" customWidth="1"/>
    <col min="38" max="39" width="9.140625" style="0" customWidth="1"/>
  </cols>
  <sheetData>
    <row r="1" spans="1:36" ht="13.5">
      <c r="A1" t="s">
        <v>24</v>
      </c>
      <c r="B1" s="27" t="s">
        <v>34</v>
      </c>
      <c r="F1" s="27" t="s">
        <v>34</v>
      </c>
      <c r="J1" s="27" t="s">
        <v>34</v>
      </c>
      <c r="O1" s="27" t="s">
        <v>34</v>
      </c>
      <c r="S1" s="27" t="s">
        <v>34</v>
      </c>
      <c r="W1" s="27" t="s">
        <v>34</v>
      </c>
      <c r="AB1" s="27" t="s">
        <v>34</v>
      </c>
      <c r="AF1" s="27" t="s">
        <v>34</v>
      </c>
      <c r="AJ1" s="27" t="s">
        <v>34</v>
      </c>
    </row>
    <row r="2" spans="1:36" ht="13.5">
      <c r="A2" t="s">
        <v>32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8" t="s">
        <v>6</v>
      </c>
      <c r="F3" t="s">
        <v>7</v>
      </c>
      <c r="G3" s="28" t="s">
        <v>8</v>
      </c>
      <c r="J3" t="s">
        <v>9</v>
      </c>
      <c r="K3" s="28" t="s">
        <v>10</v>
      </c>
      <c r="O3" t="s">
        <v>5</v>
      </c>
      <c r="P3" s="28" t="s">
        <v>6</v>
      </c>
      <c r="S3" t="s">
        <v>7</v>
      </c>
      <c r="T3" s="28" t="s">
        <v>8</v>
      </c>
      <c r="W3" t="s">
        <v>9</v>
      </c>
      <c r="X3" s="28" t="s">
        <v>10</v>
      </c>
      <c r="AB3" t="s">
        <v>5</v>
      </c>
      <c r="AC3" s="28" t="s">
        <v>6</v>
      </c>
      <c r="AF3" t="s">
        <v>7</v>
      </c>
      <c r="AG3" s="28" t="s">
        <v>8</v>
      </c>
      <c r="AJ3" t="s">
        <v>9</v>
      </c>
      <c r="AK3" s="28" t="s">
        <v>10</v>
      </c>
    </row>
    <row r="4" spans="1:39" ht="13.5">
      <c r="A4" t="s">
        <v>11</v>
      </c>
      <c r="B4" t="s">
        <v>12</v>
      </c>
      <c r="C4" s="28" t="s">
        <v>13</v>
      </c>
      <c r="D4" t="s">
        <v>14</v>
      </c>
      <c r="E4" t="s">
        <v>15</v>
      </c>
      <c r="F4" t="s">
        <v>12</v>
      </c>
      <c r="G4" s="28" t="s">
        <v>13</v>
      </c>
      <c r="H4" t="s">
        <v>14</v>
      </c>
      <c r="I4" t="s">
        <v>15</v>
      </c>
      <c r="J4" t="s">
        <v>12</v>
      </c>
      <c r="K4" s="28" t="s">
        <v>13</v>
      </c>
      <c r="L4" t="s">
        <v>14</v>
      </c>
      <c r="M4" t="s">
        <v>15</v>
      </c>
      <c r="O4" t="s">
        <v>12</v>
      </c>
      <c r="P4" s="28" t="s">
        <v>13</v>
      </c>
      <c r="Q4" t="s">
        <v>14</v>
      </c>
      <c r="R4" t="s">
        <v>15</v>
      </c>
      <c r="S4" t="s">
        <v>12</v>
      </c>
      <c r="T4" s="28" t="s">
        <v>13</v>
      </c>
      <c r="U4" t="s">
        <v>14</v>
      </c>
      <c r="V4" t="s">
        <v>15</v>
      </c>
      <c r="W4" t="s">
        <v>12</v>
      </c>
      <c r="X4" s="28" t="s">
        <v>13</v>
      </c>
      <c r="Y4" t="s">
        <v>14</v>
      </c>
      <c r="Z4" t="s">
        <v>15</v>
      </c>
      <c r="AB4" t="s">
        <v>12</v>
      </c>
      <c r="AC4" s="28" t="s">
        <v>13</v>
      </c>
      <c r="AD4" t="s">
        <v>14</v>
      </c>
      <c r="AE4" t="s">
        <v>15</v>
      </c>
      <c r="AF4" t="s">
        <v>12</v>
      </c>
      <c r="AG4" s="28" t="s">
        <v>13</v>
      </c>
      <c r="AH4" t="s">
        <v>14</v>
      </c>
      <c r="AI4" t="s">
        <v>15</v>
      </c>
      <c r="AJ4" t="s">
        <v>12</v>
      </c>
      <c r="AK4" s="28" t="s">
        <v>13</v>
      </c>
      <c r="AL4" t="s">
        <v>14</v>
      </c>
      <c r="AM4" t="s">
        <v>15</v>
      </c>
    </row>
    <row r="5" spans="2:37" ht="13.5">
      <c r="B5" t="s">
        <v>68</v>
      </c>
      <c r="C5" s="28" t="str">
        <f>B5</f>
        <v>1990年</v>
      </c>
      <c r="F5" t="str">
        <f>B5</f>
        <v>1990年</v>
      </c>
      <c r="G5" s="28" t="str">
        <f>B5</f>
        <v>1990年</v>
      </c>
      <c r="J5" t="str">
        <f>B5</f>
        <v>1990年</v>
      </c>
      <c r="K5" s="28" t="str">
        <f>B5</f>
        <v>1990年</v>
      </c>
      <c r="O5" t="s">
        <v>66</v>
      </c>
      <c r="P5" s="28" t="str">
        <f>O5</f>
        <v>2000年</v>
      </c>
      <c r="S5" t="str">
        <f>O5</f>
        <v>2000年</v>
      </c>
      <c r="T5" s="28" t="str">
        <f>O5</f>
        <v>2000年</v>
      </c>
      <c r="W5" t="str">
        <f>O5</f>
        <v>2000年</v>
      </c>
      <c r="X5" s="28" t="str">
        <f>O5</f>
        <v>2000年</v>
      </c>
      <c r="AB5" t="s">
        <v>67</v>
      </c>
      <c r="AC5" s="28" t="str">
        <f>AB5</f>
        <v>2006年</v>
      </c>
      <c r="AF5" t="str">
        <f>AB5</f>
        <v>2006年</v>
      </c>
      <c r="AG5" s="28" t="str">
        <f>AB5</f>
        <v>2006年</v>
      </c>
      <c r="AJ5" t="str">
        <f>AB5</f>
        <v>2006年</v>
      </c>
      <c r="AK5" s="28" t="str">
        <f>AB5</f>
        <v>2006年</v>
      </c>
    </row>
    <row r="9" ht="14.25" thickBot="1"/>
    <row r="10" spans="1:39" ht="13.5">
      <c r="A10" t="s">
        <v>17</v>
      </c>
      <c r="B10" s="53">
        <v>7.423380084887573</v>
      </c>
      <c r="C10" s="57">
        <v>6.044601520708396</v>
      </c>
      <c r="D10" s="46">
        <v>943.6390825389271</v>
      </c>
      <c r="E10" s="47">
        <v>0</v>
      </c>
      <c r="F10" s="53">
        <v>7.537872811258717</v>
      </c>
      <c r="G10" s="57">
        <v>5.818490648896456</v>
      </c>
      <c r="H10" s="46">
        <v>718.3125461169161</v>
      </c>
      <c r="I10" s="47">
        <v>0</v>
      </c>
      <c r="J10" s="53">
        <v>7.100407999824219</v>
      </c>
      <c r="K10" s="57">
        <v>6.340616709412535</v>
      </c>
      <c r="L10" s="46">
        <v>572.5149078928927</v>
      </c>
      <c r="M10" s="47">
        <v>0</v>
      </c>
      <c r="O10" s="1">
        <v>7.628304853503087</v>
      </c>
      <c r="P10" s="63">
        <v>6.174569392957332</v>
      </c>
      <c r="Q10" s="2">
        <v>820.519573092871</v>
      </c>
      <c r="R10" s="3">
        <v>0</v>
      </c>
      <c r="S10" s="1">
        <v>7.733507262819426</v>
      </c>
      <c r="T10" s="63">
        <v>5.981293007231541</v>
      </c>
      <c r="U10" s="2">
        <v>672.9492777420011</v>
      </c>
      <c r="V10" s="3">
        <v>0</v>
      </c>
      <c r="W10" s="1">
        <v>7.304541617425256</v>
      </c>
      <c r="X10" s="63">
        <v>6.470616923691032</v>
      </c>
      <c r="Y10" s="2">
        <v>501.77912104855255</v>
      </c>
      <c r="Z10" s="3">
        <v>0</v>
      </c>
      <c r="AB10" s="1">
        <v>7.619363080208412</v>
      </c>
      <c r="AC10" s="63">
        <v>6.1950555175932855</v>
      </c>
      <c r="AD10" s="2">
        <v>700.9272433654234</v>
      </c>
      <c r="AE10" s="3">
        <v>0</v>
      </c>
      <c r="AF10" s="1">
        <v>7.734592833828762</v>
      </c>
      <c r="AG10" s="63">
        <v>5.9565329060518755</v>
      </c>
      <c r="AH10" s="2">
        <v>553.6998980072207</v>
      </c>
      <c r="AI10" s="3">
        <v>0</v>
      </c>
      <c r="AJ10" s="1">
        <v>7.294580023263612</v>
      </c>
      <c r="AK10" s="63">
        <v>6.5002411641706805</v>
      </c>
      <c r="AL10" s="2">
        <v>491.36157965624784</v>
      </c>
      <c r="AM10" s="3">
        <v>0</v>
      </c>
    </row>
    <row r="11" spans="1:39" ht="13.5">
      <c r="A11" t="s">
        <v>37</v>
      </c>
      <c r="B11" s="54">
        <v>36.64717673640216</v>
      </c>
      <c r="C11" s="58">
        <v>0.04343563306994859</v>
      </c>
      <c r="D11" s="48">
        <v>113.38372516187906</v>
      </c>
      <c r="E11" s="49">
        <v>0</v>
      </c>
      <c r="F11" s="54">
        <v>38.33552915568009</v>
      </c>
      <c r="G11" s="58">
        <v>0.059659581548959756</v>
      </c>
      <c r="H11" s="48">
        <v>124.2536707776237</v>
      </c>
      <c r="I11" s="49">
        <v>0</v>
      </c>
      <c r="J11" s="54">
        <v>31.884509984906344</v>
      </c>
      <c r="K11" s="58">
        <v>0.020755366302838873</v>
      </c>
      <c r="L11" s="48">
        <v>30.970327941319848</v>
      </c>
      <c r="M11" s="49">
        <v>1.8043248123935095E-209</v>
      </c>
      <c r="O11" s="4">
        <v>38.710021938411984</v>
      </c>
      <c r="P11" s="64">
        <v>0.047748260844212694</v>
      </c>
      <c r="Q11" s="5">
        <v>111.23796941874598</v>
      </c>
      <c r="R11" s="6">
        <v>0</v>
      </c>
      <c r="S11" s="4">
        <v>39.9837078604538</v>
      </c>
      <c r="T11" s="64">
        <v>0.06062383803167422</v>
      </c>
      <c r="U11" s="5">
        <v>119.57874891367976</v>
      </c>
      <c r="V11" s="6">
        <v>0</v>
      </c>
      <c r="W11" s="4">
        <v>34.790219354557294</v>
      </c>
      <c r="X11" s="64">
        <v>0.027812492446502638</v>
      </c>
      <c r="Y11" s="5">
        <v>37.991273397319844</v>
      </c>
      <c r="Z11" s="6">
        <v>0</v>
      </c>
      <c r="AB11" s="4">
        <v>39.755438421712114</v>
      </c>
      <c r="AC11" s="64">
        <v>0.047831566828653777</v>
      </c>
      <c r="AD11" s="5">
        <v>99.44998158430963</v>
      </c>
      <c r="AE11" s="6">
        <v>0</v>
      </c>
      <c r="AF11" s="4">
        <v>40.73673252981255</v>
      </c>
      <c r="AG11" s="64">
        <v>0.0639134385130059</v>
      </c>
      <c r="AH11" s="5">
        <v>108.68890211384574</v>
      </c>
      <c r="AI11" s="6">
        <v>0</v>
      </c>
      <c r="AJ11" s="4">
        <v>36.98959288115941</v>
      </c>
      <c r="AK11" s="64">
        <v>0.025301758388897522</v>
      </c>
      <c r="AL11" s="5">
        <v>35.72243493943417</v>
      </c>
      <c r="AM11" s="6">
        <v>2.6416314667472553E-277</v>
      </c>
    </row>
    <row r="12" spans="1:39" ht="13.5">
      <c r="A12" t="s">
        <v>38</v>
      </c>
      <c r="B12" s="54">
        <v>1470.1825255953975</v>
      </c>
      <c r="C12" s="58">
        <v>-0.00045527453013685724</v>
      </c>
      <c r="D12" s="48">
        <v>-96.55305455908677</v>
      </c>
      <c r="E12" s="49">
        <v>0</v>
      </c>
      <c r="F12" s="54">
        <v>1582.2634061447623</v>
      </c>
      <c r="G12" s="58">
        <v>-0.0006199014213912526</v>
      </c>
      <c r="H12" s="48">
        <v>-107.25409653757949</v>
      </c>
      <c r="I12" s="49">
        <v>0</v>
      </c>
      <c r="J12" s="54">
        <v>1154.0140069995446</v>
      </c>
      <c r="K12" s="58">
        <v>-0.00021267275551380358</v>
      </c>
      <c r="L12" s="48">
        <v>-24.812212546219456</v>
      </c>
      <c r="M12" s="49">
        <v>1.931841959461353E-135</v>
      </c>
      <c r="O12" s="4">
        <v>1625.5098466675881</v>
      </c>
      <c r="P12" s="64">
        <v>-0.0005367900468795264</v>
      </c>
      <c r="Q12" s="5">
        <v>-103.82370179119594</v>
      </c>
      <c r="R12" s="6">
        <v>0</v>
      </c>
      <c r="S12" s="4">
        <v>1717.7810904133553</v>
      </c>
      <c r="T12" s="64">
        <v>-0.0006396336248958389</v>
      </c>
      <c r="U12" s="5">
        <v>-106.02627329380852</v>
      </c>
      <c r="V12" s="6">
        <v>0</v>
      </c>
      <c r="W12" s="4">
        <v>1341.542619432843</v>
      </c>
      <c r="X12" s="64">
        <v>-0.00038008140309834403</v>
      </c>
      <c r="Y12" s="5">
        <v>-41.94673685307701</v>
      </c>
      <c r="Z12" s="6">
        <v>0</v>
      </c>
      <c r="AB12" s="4">
        <v>1705.4608355323223</v>
      </c>
      <c r="AC12" s="64">
        <v>-0.0005418587483230102</v>
      </c>
      <c r="AD12" s="5">
        <v>-94.15517778982417</v>
      </c>
      <c r="AE12" s="6">
        <v>0</v>
      </c>
      <c r="AF12" s="4">
        <v>1778.2352399548233</v>
      </c>
      <c r="AG12" s="64">
        <v>-0.000677884632452706</v>
      </c>
      <c r="AH12" s="5">
        <v>-97.45744275469347</v>
      </c>
      <c r="AI12" s="6">
        <v>0</v>
      </c>
      <c r="AJ12" s="4">
        <v>1500.3411264901556</v>
      </c>
      <c r="AK12" s="64">
        <v>-0.0003477323092619778</v>
      </c>
      <c r="AL12" s="5">
        <v>-40.064596104004075</v>
      </c>
      <c r="AM12" s="6">
        <v>0</v>
      </c>
    </row>
    <row r="13" spans="1:39" ht="13.5">
      <c r="A13" t="s">
        <v>39</v>
      </c>
      <c r="B13" s="54">
        <v>13.402757934294948</v>
      </c>
      <c r="C13" s="58">
        <v>0.03785410582017298</v>
      </c>
      <c r="D13" s="48">
        <v>179.89093490322676</v>
      </c>
      <c r="E13" s="49">
        <v>0</v>
      </c>
      <c r="F13" s="54">
        <v>15.519781241483498</v>
      </c>
      <c r="G13" s="58">
        <v>0.028904744001061772</v>
      </c>
      <c r="H13" s="48">
        <v>119.04611742278172</v>
      </c>
      <c r="I13" s="49">
        <v>0</v>
      </c>
      <c r="J13" s="54">
        <v>7.430855147789862</v>
      </c>
      <c r="K13" s="58">
        <v>0.042878200011155714</v>
      </c>
      <c r="L13" s="48">
        <v>93.15375050776076</v>
      </c>
      <c r="M13" s="49">
        <v>0</v>
      </c>
      <c r="O13" s="4">
        <v>14.82363211481731</v>
      </c>
      <c r="P13" s="64">
        <v>0.030630402410164587</v>
      </c>
      <c r="Q13" s="5">
        <v>144.6173247542023</v>
      </c>
      <c r="R13" s="6">
        <v>0</v>
      </c>
      <c r="S13" s="4">
        <v>16.50000345014402</v>
      </c>
      <c r="T13" s="64">
        <v>0.02515603978579071</v>
      </c>
      <c r="U13" s="5">
        <v>104.10073060790187</v>
      </c>
      <c r="V13" s="6">
        <v>0</v>
      </c>
      <c r="W13" s="4">
        <v>9.664554372025192</v>
      </c>
      <c r="X13" s="64">
        <v>0.033197970058465386</v>
      </c>
      <c r="Y13" s="5">
        <v>80.37608302618115</v>
      </c>
      <c r="Z13" s="6">
        <v>0</v>
      </c>
      <c r="AB13" s="4">
        <v>14.39346000712682</v>
      </c>
      <c r="AC13" s="64">
        <v>0.03020424043199744</v>
      </c>
      <c r="AD13" s="5">
        <v>137.56586103065652</v>
      </c>
      <c r="AE13" s="6">
        <v>0</v>
      </c>
      <c r="AF13" s="4">
        <v>16.107369950147582</v>
      </c>
      <c r="AG13" s="64">
        <v>0.02341104841457619</v>
      </c>
      <c r="AH13" s="5">
        <v>90.07692964631251</v>
      </c>
      <c r="AI13" s="6">
        <v>0</v>
      </c>
      <c r="AJ13" s="4">
        <v>9.56268589599996</v>
      </c>
      <c r="AK13" s="64">
        <v>0.03266520922928616</v>
      </c>
      <c r="AL13" s="5">
        <v>87.77075465589978</v>
      </c>
      <c r="AM13" s="6">
        <v>0</v>
      </c>
    </row>
    <row r="14" spans="1:39" ht="13.5">
      <c r="A14" t="s">
        <v>40</v>
      </c>
      <c r="B14" s="54">
        <v>287.9904118993787</v>
      </c>
      <c r="C14" s="58">
        <v>-0.00035170608791343876</v>
      </c>
      <c r="D14" s="48">
        <v>-62.43923695244601</v>
      </c>
      <c r="E14" s="49">
        <v>0</v>
      </c>
      <c r="F14" s="54">
        <v>347.69553886503894</v>
      </c>
      <c r="G14" s="58">
        <v>-0.00021668511122598555</v>
      </c>
      <c r="H14" s="48">
        <v>-35.12621252142473</v>
      </c>
      <c r="I14" s="49">
        <v>1.0587135278103708E-269</v>
      </c>
      <c r="J14" s="54">
        <v>119.56845221468504</v>
      </c>
      <c r="K14" s="58">
        <v>-0.0005618481578409035</v>
      </c>
      <c r="L14" s="48">
        <v>-38.883679488872986</v>
      </c>
      <c r="M14" s="49">
        <v>0</v>
      </c>
      <c r="O14" s="4">
        <v>343.4247246156414</v>
      </c>
      <c r="P14" s="64">
        <v>-0.00014380551752433892</v>
      </c>
      <c r="Q14" s="5">
        <v>-26.652640651139894</v>
      </c>
      <c r="R14" s="6">
        <v>2.366390539668728E-156</v>
      </c>
      <c r="S14" s="4">
        <v>398.3745972423092</v>
      </c>
      <c r="T14" s="64">
        <v>-0.00013402647307192542</v>
      </c>
      <c r="U14" s="5">
        <v>-22.36862385642481</v>
      </c>
      <c r="V14" s="6">
        <v>9.966749966656173E-111</v>
      </c>
      <c r="W14" s="4">
        <v>174.3150179155721</v>
      </c>
      <c r="X14" s="64">
        <v>-0.00016638720959839205</v>
      </c>
      <c r="Y14" s="5">
        <v>-13.779319048044535</v>
      </c>
      <c r="Z14" s="6">
        <v>3.7890170474205346E-43</v>
      </c>
      <c r="AB14" s="4">
        <v>336.1610557999739</v>
      </c>
      <c r="AC14" s="64">
        <v>-0.0001767462325654276</v>
      </c>
      <c r="AD14" s="5">
        <v>-30.628398289777458</v>
      </c>
      <c r="AE14" s="6">
        <v>1.1118724992774974E-205</v>
      </c>
      <c r="AF14" s="4">
        <v>391.87520783345</v>
      </c>
      <c r="AG14" s="64">
        <v>-0.00014412227693949851</v>
      </c>
      <c r="AH14" s="5">
        <v>-21.72774638930189</v>
      </c>
      <c r="AI14" s="6">
        <v>1.4761862761666963E-104</v>
      </c>
      <c r="AJ14" s="4">
        <v>179.12685201191513</v>
      </c>
      <c r="AK14" s="64">
        <v>-0.00018631030958329452</v>
      </c>
      <c r="AL14" s="5">
        <v>-16.668314949681317</v>
      </c>
      <c r="AM14" s="6">
        <v>2.833559083212797E-62</v>
      </c>
    </row>
    <row r="15" spans="1:39" ht="13.5">
      <c r="A15" t="s">
        <v>43</v>
      </c>
      <c r="B15" s="54">
        <v>0.12042381107526423</v>
      </c>
      <c r="C15" s="58">
        <v>-0.16020756733045569</v>
      </c>
      <c r="D15" s="48">
        <v>-98.53466554044371</v>
      </c>
      <c r="E15" s="49">
        <v>0</v>
      </c>
      <c r="F15" s="54">
        <v>0.1317246292610985</v>
      </c>
      <c r="G15" s="58">
        <v>-0.15742664922380828</v>
      </c>
      <c r="H15" s="48">
        <v>-96.55358092033822</v>
      </c>
      <c r="I15" s="49">
        <v>0</v>
      </c>
      <c r="J15" s="54">
        <v>0.08854537715126738</v>
      </c>
      <c r="K15" s="58">
        <v>-0.16388119828770148</v>
      </c>
      <c r="L15" s="48">
        <v>-38.03991487952137</v>
      </c>
      <c r="M15" s="49">
        <v>0</v>
      </c>
      <c r="O15" s="4">
        <v>0.05926594574599468</v>
      </c>
      <c r="P15" s="64">
        <v>-0.16975997734642312</v>
      </c>
      <c r="Q15" s="5">
        <v>-76.82959546346721</v>
      </c>
      <c r="R15" s="6">
        <v>0</v>
      </c>
      <c r="S15" s="4">
        <v>0.06456786013675625</v>
      </c>
      <c r="T15" s="64">
        <v>-0.1635965726299521</v>
      </c>
      <c r="U15" s="5">
        <v>-73.15419029736044</v>
      </c>
      <c r="V15" s="6">
        <v>0</v>
      </c>
      <c r="W15" s="4">
        <v>0.0429491620172653</v>
      </c>
      <c r="X15" s="64">
        <v>-0.15762241527282828</v>
      </c>
      <c r="Y15" s="5">
        <v>-28.76597688373065</v>
      </c>
      <c r="Z15" s="6">
        <v>4.488680259061758E-181</v>
      </c>
      <c r="AB15" s="4">
        <v>0.03489725500973533</v>
      </c>
      <c r="AC15" s="64">
        <v>-0.14025585299728277</v>
      </c>
      <c r="AD15" s="5">
        <v>-41.569731582844476</v>
      </c>
      <c r="AE15" s="6">
        <v>0</v>
      </c>
      <c r="AF15" s="4">
        <v>0.03750221613416668</v>
      </c>
      <c r="AG15" s="64">
        <v>-0.14724450226147268</v>
      </c>
      <c r="AH15" s="5">
        <v>-40.85582094191253</v>
      </c>
      <c r="AI15" s="6">
        <v>0</v>
      </c>
      <c r="AJ15" s="4">
        <v>0.027554991309335947</v>
      </c>
      <c r="AK15" s="64">
        <v>-0.10921899237699305</v>
      </c>
      <c r="AL15" s="5">
        <v>-16.343889149951618</v>
      </c>
      <c r="AM15" s="6">
        <v>6.006139217769903E-60</v>
      </c>
    </row>
    <row r="16" spans="1:39" ht="13.5">
      <c r="A16" t="s">
        <v>44</v>
      </c>
      <c r="B16" s="54">
        <v>0.09071379347555775</v>
      </c>
      <c r="C16" s="58">
        <v>0.05385457825047903</v>
      </c>
      <c r="D16" s="48">
        <v>30.064837828742892</v>
      </c>
      <c r="E16" s="49">
        <v>2.444573429128845E-198</v>
      </c>
      <c r="F16" s="54">
        <v>0.03614142364789728</v>
      </c>
      <c r="G16" s="58">
        <v>0.07878426584863989</v>
      </c>
      <c r="H16" s="48">
        <v>28.8267496185615</v>
      </c>
      <c r="I16" s="49">
        <v>1.8499005899379567E-182</v>
      </c>
      <c r="J16" s="54">
        <v>0.24465677857797213</v>
      </c>
      <c r="K16" s="58">
        <v>0.07839305183050281</v>
      </c>
      <c r="L16" s="48">
        <v>27.95071848138085</v>
      </c>
      <c r="M16" s="49">
        <v>3.614006232898835E-171</v>
      </c>
      <c r="O16" s="4">
        <v>0.12152312203899705</v>
      </c>
      <c r="P16" s="64">
        <v>0.06454167614378606</v>
      </c>
      <c r="Q16" s="5">
        <v>38.92107380422191</v>
      </c>
      <c r="R16" s="6">
        <v>0</v>
      </c>
      <c r="S16" s="4">
        <v>0.058404783951048984</v>
      </c>
      <c r="T16" s="64">
        <v>0.06636518401938436</v>
      </c>
      <c r="U16" s="5">
        <v>28.91755122346553</v>
      </c>
      <c r="V16" s="6">
        <v>1.3462950541505362E-183</v>
      </c>
      <c r="W16" s="4">
        <v>0.31577150026487383</v>
      </c>
      <c r="X16" s="64">
        <v>0.1125542311042798</v>
      </c>
      <c r="Y16" s="5">
        <v>43.446567941871244</v>
      </c>
      <c r="Z16" s="6">
        <v>0</v>
      </c>
      <c r="AB16" s="4">
        <v>0.13158852395636336</v>
      </c>
      <c r="AC16" s="64">
        <v>0.08501319827873244</v>
      </c>
      <c r="AD16" s="5">
        <v>43.432327257574784</v>
      </c>
      <c r="AE16" s="6">
        <v>0</v>
      </c>
      <c r="AF16" s="4">
        <v>0.07014619287378024</v>
      </c>
      <c r="AG16" s="64">
        <v>0.08881042078225801</v>
      </c>
      <c r="AH16" s="5">
        <v>32.74473168593251</v>
      </c>
      <c r="AI16" s="6">
        <v>1.4784504634151688E-234</v>
      </c>
      <c r="AJ16" s="4">
        <v>0.30476799790112263</v>
      </c>
      <c r="AK16" s="64">
        <v>0.1635253744302201</v>
      </c>
      <c r="AL16" s="5">
        <v>60.5541725469552</v>
      </c>
      <c r="AM16" s="6">
        <v>0</v>
      </c>
    </row>
    <row r="17" spans="1:39" ht="13.5">
      <c r="A17" t="s">
        <v>45</v>
      </c>
      <c r="B17" s="54">
        <v>0.25894871707947875</v>
      </c>
      <c r="C17" s="58">
        <v>0.2771305174810316</v>
      </c>
      <c r="D17" s="48">
        <v>226.72934013051656</v>
      </c>
      <c r="E17" s="49">
        <v>0</v>
      </c>
      <c r="F17" s="54">
        <v>0.32260133705233335</v>
      </c>
      <c r="G17" s="58">
        <v>0.22292617453142483</v>
      </c>
      <c r="H17" s="48">
        <v>177.45353720145232</v>
      </c>
      <c r="I17" s="49">
        <v>0</v>
      </c>
      <c r="J17" s="54">
        <v>0.07939128977412899</v>
      </c>
      <c r="K17" s="58">
        <v>0.23853084427838298</v>
      </c>
      <c r="L17" s="48">
        <v>54.89827748035638</v>
      </c>
      <c r="M17" s="49">
        <v>0</v>
      </c>
      <c r="O17" s="4">
        <v>0.347789704288899</v>
      </c>
      <c r="P17" s="64">
        <v>0.2972681451832807</v>
      </c>
      <c r="Q17" s="5">
        <v>250.29188070991043</v>
      </c>
      <c r="R17" s="6">
        <v>0</v>
      </c>
      <c r="S17" s="4">
        <v>0.40708323892060844</v>
      </c>
      <c r="T17" s="64">
        <v>0.22812887457992997</v>
      </c>
      <c r="U17" s="5">
        <v>182.1719682266408</v>
      </c>
      <c r="V17" s="6">
        <v>0</v>
      </c>
      <c r="W17" s="4">
        <v>0.1653122612763647</v>
      </c>
      <c r="X17" s="64">
        <v>0.24017864239774436</v>
      </c>
      <c r="Y17" s="5">
        <v>74.5048635910269</v>
      </c>
      <c r="Z17" s="6">
        <v>0</v>
      </c>
      <c r="AB17" s="4">
        <v>0.4109785054173149</v>
      </c>
      <c r="AC17" s="64">
        <v>0.3322199076412711</v>
      </c>
      <c r="AD17" s="5">
        <v>238.1263760667777</v>
      </c>
      <c r="AE17" s="6">
        <v>0</v>
      </c>
      <c r="AF17" s="4">
        <v>0.4693485226199508</v>
      </c>
      <c r="AG17" s="64">
        <v>0.25487760240006474</v>
      </c>
      <c r="AH17" s="5">
        <v>164.95296061345712</v>
      </c>
      <c r="AI17" s="6">
        <v>0</v>
      </c>
      <c r="AJ17" s="4">
        <v>0.2464585613463053</v>
      </c>
      <c r="AK17" s="64">
        <v>0.2972744883638839</v>
      </c>
      <c r="AL17" s="5">
        <v>101.3693958998454</v>
      </c>
      <c r="AM17" s="6">
        <v>0</v>
      </c>
    </row>
    <row r="18" spans="1:39" ht="13.5">
      <c r="A18" t="s">
        <v>42</v>
      </c>
      <c r="B18" s="54">
        <v>0.0012611699651344144</v>
      </c>
      <c r="C18" s="58">
        <v>0.03894253139842347</v>
      </c>
      <c r="D18" s="48">
        <v>2.8856162350282726</v>
      </c>
      <c r="E18" s="49">
        <v>0.003906710413532068</v>
      </c>
      <c r="F18" s="54">
        <v>0.0015943328189476213</v>
      </c>
      <c r="G18" s="58">
        <v>0.013216717339596706</v>
      </c>
      <c r="H18" s="48">
        <v>1.0554140116684527</v>
      </c>
      <c r="I18" s="49">
        <v>0.29123693828368213</v>
      </c>
      <c r="J18" s="54">
        <v>0.0003213521708327916</v>
      </c>
      <c r="K18" s="58">
        <v>-0.03303752315179117</v>
      </c>
      <c r="L18" s="48">
        <v>-0.5383001001489153</v>
      </c>
      <c r="M18" s="49">
        <v>0.5903712385284547</v>
      </c>
      <c r="O18" s="4">
        <v>0.0006090562597949393</v>
      </c>
      <c r="P18" s="64">
        <v>0.09429880835364533</v>
      </c>
      <c r="Q18" s="5">
        <v>4.781378802056337</v>
      </c>
      <c r="R18" s="6">
        <v>1.7416536563825809E-06</v>
      </c>
      <c r="S18" s="4">
        <v>0.0007310575437399001</v>
      </c>
      <c r="T18" s="64">
        <v>0.06810440693888985</v>
      </c>
      <c r="U18" s="5">
        <v>3.591900174320456</v>
      </c>
      <c r="V18" s="6">
        <v>0.0003283320979517471</v>
      </c>
      <c r="W18" s="4">
        <v>0.00023359403652216935</v>
      </c>
      <c r="X18" s="64">
        <v>0.10004669791388805</v>
      </c>
      <c r="Y18" s="5">
        <v>1.4810479008509765</v>
      </c>
      <c r="Z18" s="6">
        <v>0.1385976181676899</v>
      </c>
      <c r="AB18" s="4">
        <v>0.00017831606748586282</v>
      </c>
      <c r="AC18" s="64">
        <v>0.06602167666813788</v>
      </c>
      <c r="AD18" s="5">
        <v>1.4997341046844777</v>
      </c>
      <c r="AE18" s="6">
        <v>0.13368440368606482</v>
      </c>
      <c r="AF18" s="4">
        <v>0.0002104218158712479</v>
      </c>
      <c r="AG18" s="64">
        <v>0.06426683518982279</v>
      </c>
      <c r="AH18" s="5">
        <v>1.4369000927920708</v>
      </c>
      <c r="AI18" s="6">
        <v>0.15074792134863135</v>
      </c>
      <c r="AJ18" s="4">
        <v>8.782378768432573E-05</v>
      </c>
      <c r="AK18" s="64">
        <v>0.019615874927114203</v>
      </c>
      <c r="AL18" s="5">
        <v>0.1764696396792489</v>
      </c>
      <c r="AM18" s="6">
        <v>0.8599254415645851</v>
      </c>
    </row>
    <row r="19" spans="1:39" ht="13.5">
      <c r="A19" t="s">
        <v>41</v>
      </c>
      <c r="B19" s="54">
        <v>0.04445873203961734</v>
      </c>
      <c r="C19" s="58">
        <v>0.0578754532285767</v>
      </c>
      <c r="D19" s="48">
        <v>23.912855690914565</v>
      </c>
      <c r="E19" s="49">
        <v>2.8173153022358438E-126</v>
      </c>
      <c r="F19" s="54">
        <v>0.05220690749031474</v>
      </c>
      <c r="G19" s="58">
        <v>0.05492271223559555</v>
      </c>
      <c r="H19" s="48">
        <v>23.4859166468873</v>
      </c>
      <c r="I19" s="49">
        <v>7.482451534961367E-122</v>
      </c>
      <c r="J19" s="54">
        <v>0.022601934144558047</v>
      </c>
      <c r="K19" s="58">
        <v>0.03645957716399665</v>
      </c>
      <c r="L19" s="48">
        <v>4.750187434201336</v>
      </c>
      <c r="M19" s="49">
        <v>2.035467611488039E-06</v>
      </c>
      <c r="O19" s="4">
        <v>0.04910102620419867</v>
      </c>
      <c r="P19" s="64">
        <v>0.08740934384913901</v>
      </c>
      <c r="Q19" s="5">
        <v>36.67755703411129</v>
      </c>
      <c r="R19" s="6">
        <v>5.818672626918818E-294</v>
      </c>
      <c r="S19" s="4">
        <v>0.056979967717841626</v>
      </c>
      <c r="T19" s="64">
        <v>0.09516045427835296</v>
      </c>
      <c r="U19" s="5">
        <v>40.67515320907132</v>
      </c>
      <c r="V19" s="6">
        <v>0</v>
      </c>
      <c r="W19" s="4">
        <v>0.024853372391939802</v>
      </c>
      <c r="X19" s="64">
        <v>0.007172016926247754</v>
      </c>
      <c r="Y19" s="5">
        <v>1.0279310927266787</v>
      </c>
      <c r="Z19" s="6">
        <v>0.30398524798835114</v>
      </c>
      <c r="AB19" s="4">
        <v>0.041757838337634266</v>
      </c>
      <c r="AC19" s="64">
        <v>0.016089978129392148</v>
      </c>
      <c r="AD19" s="5">
        <v>5.237136753239033</v>
      </c>
      <c r="AE19" s="6">
        <v>1.632025987089938E-07</v>
      </c>
      <c r="AF19" s="4">
        <v>0.05011549534813964</v>
      </c>
      <c r="AG19" s="64">
        <v>0.015024529071780765</v>
      </c>
      <c r="AH19" s="5">
        <v>4.8347930511307045</v>
      </c>
      <c r="AI19" s="6">
        <v>1.333812673833976E-06</v>
      </c>
      <c r="AJ19" s="4">
        <v>0.01820120207419776</v>
      </c>
      <c r="AK19" s="64">
        <v>-0.024419486088554793</v>
      </c>
      <c r="AL19" s="5">
        <v>-3.0085982341949116</v>
      </c>
      <c r="AM19" s="6">
        <v>0.0026253693063968317</v>
      </c>
    </row>
    <row r="20" spans="1:39" ht="13.5">
      <c r="A20" t="s">
        <v>46</v>
      </c>
      <c r="B20" s="54">
        <v>0.02962345530293052</v>
      </c>
      <c r="C20" s="58">
        <v>0.1720041095841709</v>
      </c>
      <c r="D20" s="48">
        <v>59.43622585731162</v>
      </c>
      <c r="E20" s="49">
        <v>0</v>
      </c>
      <c r="F20" s="54">
        <v>0.035637553486912964</v>
      </c>
      <c r="G20" s="58">
        <v>0.16252943412659218</v>
      </c>
      <c r="H20" s="48">
        <v>58.83758075992955</v>
      </c>
      <c r="I20" s="49">
        <v>0</v>
      </c>
      <c r="J20" s="54">
        <v>0.01265830920308122</v>
      </c>
      <c r="K20" s="58">
        <v>0.1614791972617415</v>
      </c>
      <c r="L20" s="48">
        <v>16.11106155637768</v>
      </c>
      <c r="M20" s="49">
        <v>2.584257965412294E-58</v>
      </c>
      <c r="O20" s="4">
        <v>0.027089138979966596</v>
      </c>
      <c r="P20" s="64">
        <v>0.19118927033559593</v>
      </c>
      <c r="Q20" s="5">
        <v>62.15312940859314</v>
      </c>
      <c r="R20" s="6">
        <v>0</v>
      </c>
      <c r="S20" s="4">
        <v>0.031796713784444326</v>
      </c>
      <c r="T20" s="64">
        <v>0.1789511152704942</v>
      </c>
      <c r="U20" s="5">
        <v>59.6497684571475</v>
      </c>
      <c r="V20" s="6">
        <v>0</v>
      </c>
      <c r="W20" s="4">
        <v>0.01260145126752027</v>
      </c>
      <c r="X20" s="64">
        <v>0.1890537970009593</v>
      </c>
      <c r="Y20" s="5">
        <v>19.965190379622864</v>
      </c>
      <c r="Z20" s="6">
        <v>1.7893201636754222E-88</v>
      </c>
      <c r="AB20" s="4">
        <v>0.025326121891914553</v>
      </c>
      <c r="AC20" s="64">
        <v>0.16644937799007212</v>
      </c>
      <c r="AD20" s="5">
        <v>43.226006765183136</v>
      </c>
      <c r="AE20" s="6">
        <v>0</v>
      </c>
      <c r="AF20" s="4">
        <v>0.031028836465962644</v>
      </c>
      <c r="AG20" s="64">
        <v>0.13912739703947916</v>
      </c>
      <c r="AH20" s="5">
        <v>36.05861910701623</v>
      </c>
      <c r="AI20" s="6">
        <v>8.021070462112732E-284</v>
      </c>
      <c r="AJ20" s="4">
        <v>0.009252625125273964</v>
      </c>
      <c r="AK20" s="64">
        <v>0.21469265351166456</v>
      </c>
      <c r="AL20" s="5">
        <v>19.358030754895776</v>
      </c>
      <c r="AM20" s="6">
        <v>2.6984402850724584E-83</v>
      </c>
    </row>
    <row r="21" spans="1:39" ht="13.5">
      <c r="A21" t="s">
        <v>47</v>
      </c>
      <c r="B21" s="54">
        <v>0.149958116269856</v>
      </c>
      <c r="C21" s="58">
        <v>0.030726932913480044</v>
      </c>
      <c r="D21" s="48">
        <v>20.66397810256243</v>
      </c>
      <c r="E21" s="49">
        <v>8.284233858371444E-95</v>
      </c>
      <c r="F21" s="54">
        <v>0.18260903093061748</v>
      </c>
      <c r="G21" s="58">
        <v>-0.008521283610307682</v>
      </c>
      <c r="H21" s="48">
        <v>-5.948908052081258</v>
      </c>
      <c r="I21" s="49">
        <v>2.7025965627049626E-09</v>
      </c>
      <c r="J21" s="54">
        <v>0.05785327850900503</v>
      </c>
      <c r="K21" s="58">
        <v>0.1839854532252939</v>
      </c>
      <c r="L21" s="48">
        <v>35.322626869490776</v>
      </c>
      <c r="M21" s="49">
        <v>2.0898942258048777E-271</v>
      </c>
      <c r="O21" s="4">
        <v>0.14033306523785005</v>
      </c>
      <c r="P21" s="64">
        <v>0.04063071397319784</v>
      </c>
      <c r="Q21" s="5">
        <v>25.82313451368852</v>
      </c>
      <c r="R21" s="6">
        <v>6.636867455811644E-147</v>
      </c>
      <c r="S21" s="4">
        <v>0.16408996856639055</v>
      </c>
      <c r="T21" s="64">
        <v>-0.0042135219969623</v>
      </c>
      <c r="U21" s="5">
        <v>-2.7090805767638693</v>
      </c>
      <c r="V21" s="6">
        <v>0.006747407676209849</v>
      </c>
      <c r="W21" s="4">
        <v>0.06722055811182553</v>
      </c>
      <c r="X21" s="64">
        <v>0.14677897254937963</v>
      </c>
      <c r="Y21" s="5">
        <v>31.63839898954657</v>
      </c>
      <c r="Z21" s="6">
        <v>2.2212868013800335E-218</v>
      </c>
      <c r="AB21" s="4">
        <v>0.11255150059157265</v>
      </c>
      <c r="AC21" s="64">
        <v>-0.045212535618522134</v>
      </c>
      <c r="AD21" s="5">
        <v>-22.013308943360915</v>
      </c>
      <c r="AE21" s="6">
        <v>2.6418061660483077E-107</v>
      </c>
      <c r="AF21" s="4">
        <v>0.1338505594912959</v>
      </c>
      <c r="AG21" s="64">
        <v>-0.09280125400340916</v>
      </c>
      <c r="AH21" s="5">
        <v>-44.04138921471555</v>
      </c>
      <c r="AI21" s="6">
        <v>0</v>
      </c>
      <c r="AJ21" s="4">
        <v>0.052518625035226786</v>
      </c>
      <c r="AK21" s="64">
        <v>0.023507676806985147</v>
      </c>
      <c r="AL21" s="5">
        <v>4.5473751753769935</v>
      </c>
      <c r="AM21" s="6">
        <v>5.439801770458712E-06</v>
      </c>
    </row>
    <row r="22" spans="1:39" ht="13.5">
      <c r="A22" t="s">
        <v>48</v>
      </c>
      <c r="B22" s="54">
        <v>0.14533085041439925</v>
      </c>
      <c r="C22" s="58">
        <v>0.02191673461644019</v>
      </c>
      <c r="D22" s="48">
        <v>14.358328849981495</v>
      </c>
      <c r="E22" s="49">
        <v>9.729296512111196E-47</v>
      </c>
      <c r="F22" s="54">
        <v>0.1303996698116928</v>
      </c>
      <c r="G22" s="58">
        <v>0.0380127775655906</v>
      </c>
      <c r="H22" s="48">
        <v>23.156732562280705</v>
      </c>
      <c r="I22" s="49">
        <v>1.6131927970334853E-118</v>
      </c>
      <c r="J22" s="54">
        <v>0.18745015951427374</v>
      </c>
      <c r="K22" s="58">
        <v>0.05752364673938429</v>
      </c>
      <c r="L22" s="48">
        <v>16.896893306821703</v>
      </c>
      <c r="M22" s="49">
        <v>5.979613897240347E-64</v>
      </c>
      <c r="O22" s="4">
        <v>0.15680334281379768</v>
      </c>
      <c r="P22" s="64">
        <v>-0.033248612813993536</v>
      </c>
      <c r="Q22" s="5">
        <v>-21.431720406454918</v>
      </c>
      <c r="R22" s="6">
        <v>7.830840806298688E-102</v>
      </c>
      <c r="S22" s="4">
        <v>0.14587954894495528</v>
      </c>
      <c r="T22" s="64">
        <v>-0.014555938784139357</v>
      </c>
      <c r="U22" s="5">
        <v>-8.80236676980346</v>
      </c>
      <c r="V22" s="6">
        <v>1.3470307649842885E-18</v>
      </c>
      <c r="W22" s="4">
        <v>0.19042161140857203</v>
      </c>
      <c r="X22" s="64">
        <v>0.024528426615061896</v>
      </c>
      <c r="Y22" s="5">
        <v>7.301183345613412</v>
      </c>
      <c r="Z22" s="6">
        <v>2.877987602360706E-13</v>
      </c>
      <c r="AB22" s="4">
        <v>0.1433314739940936</v>
      </c>
      <c r="AC22" s="64">
        <v>-0.11985913765517082</v>
      </c>
      <c r="AD22" s="5">
        <v>-63.07131055588298</v>
      </c>
      <c r="AE22" s="6">
        <v>0</v>
      </c>
      <c r="AF22" s="4">
        <v>0.12797314489109832</v>
      </c>
      <c r="AG22" s="64">
        <v>-0.08705583733295068</v>
      </c>
      <c r="AH22" s="5">
        <v>-40.58508710668544</v>
      </c>
      <c r="AI22" s="6">
        <v>0</v>
      </c>
      <c r="AJ22" s="4">
        <v>0.18661999036161722</v>
      </c>
      <c r="AK22" s="64">
        <v>-0.042283344757276325</v>
      </c>
      <c r="AL22" s="5">
        <v>-12.289075179873393</v>
      </c>
      <c r="AM22" s="6">
        <v>1.113765878269569E-34</v>
      </c>
    </row>
    <row r="23" spans="1:39" ht="13.5">
      <c r="A23" t="s">
        <v>49</v>
      </c>
      <c r="B23" s="54">
        <v>0.14349971495255634</v>
      </c>
      <c r="C23" s="58">
        <v>0.18104876787216756</v>
      </c>
      <c r="D23" s="48">
        <v>115.65207482877972</v>
      </c>
      <c r="E23" s="49">
        <v>0</v>
      </c>
      <c r="F23" s="54">
        <v>0.08456010382354205</v>
      </c>
      <c r="G23" s="58">
        <v>0.22155638860771962</v>
      </c>
      <c r="H23" s="48">
        <v>113.85688314941225</v>
      </c>
      <c r="I23" s="49">
        <v>0</v>
      </c>
      <c r="J23" s="54">
        <v>0.3097622340007405</v>
      </c>
      <c r="K23" s="58">
        <v>0.2796702287243604</v>
      </c>
      <c r="L23" s="48">
        <v>88.4957124975382</v>
      </c>
      <c r="M23" s="49">
        <v>0</v>
      </c>
      <c r="O23" s="4">
        <v>0.12001434597041791</v>
      </c>
      <c r="P23" s="64">
        <v>0.040687418794379156</v>
      </c>
      <c r="Q23" s="5">
        <v>23.889297801753184</v>
      </c>
      <c r="R23" s="6">
        <v>4.960303977198854E-126</v>
      </c>
      <c r="S23" s="4">
        <v>0.07552234714230166</v>
      </c>
      <c r="T23" s="64">
        <v>0.16722838919349053</v>
      </c>
      <c r="U23" s="5">
        <v>78.72388328143609</v>
      </c>
      <c r="V23" s="6">
        <v>0</v>
      </c>
      <c r="W23" s="4">
        <v>0.25693966558746606</v>
      </c>
      <c r="X23" s="64">
        <v>0.09883302272740856</v>
      </c>
      <c r="Y23" s="5">
        <v>31.06523422563553</v>
      </c>
      <c r="Z23" s="6">
        <v>1.16668555276981E-210</v>
      </c>
      <c r="AB23" s="4">
        <v>0.10039252825108766</v>
      </c>
      <c r="AC23" s="64">
        <v>0.003448034286926838</v>
      </c>
      <c r="AD23" s="5">
        <v>1.584956771699436</v>
      </c>
      <c r="AE23" s="6">
        <v>0.11297726925939489</v>
      </c>
      <c r="AF23" s="4">
        <v>0.06686010222911051</v>
      </c>
      <c r="AG23" s="64">
        <v>0.1296116217727577</v>
      </c>
      <c r="AH23" s="5">
        <v>46.13280681563461</v>
      </c>
      <c r="AI23" s="6">
        <v>0</v>
      </c>
      <c r="AJ23" s="4">
        <v>0.19490599797560612</v>
      </c>
      <c r="AK23" s="64">
        <v>0.08169449943432155</v>
      </c>
      <c r="AL23" s="5">
        <v>23.906351828988484</v>
      </c>
      <c r="AM23" s="6">
        <v>7.232937098789265E-126</v>
      </c>
    </row>
    <row r="24" spans="1:39" ht="13.5">
      <c r="A24" t="s">
        <v>50</v>
      </c>
      <c r="B24" s="54">
        <v>0.0032640067241695636</v>
      </c>
      <c r="C24" s="58">
        <v>0.08108069908039932</v>
      </c>
      <c r="D24" s="48">
        <v>9.63097650561169</v>
      </c>
      <c r="E24" s="49">
        <v>5.95214070806075E-22</v>
      </c>
      <c r="F24" s="54">
        <v>0.003405110733135466</v>
      </c>
      <c r="G24" s="58">
        <v>0.08931216152753783</v>
      </c>
      <c r="H24" s="48">
        <v>10.401312454962262</v>
      </c>
      <c r="I24" s="49">
        <v>2.471866984088948E-25</v>
      </c>
      <c r="J24" s="54">
        <v>0.0028659669758733736</v>
      </c>
      <c r="K24" s="58">
        <v>0.07664653615870243</v>
      </c>
      <c r="L24" s="48">
        <v>3.6984241280430727</v>
      </c>
      <c r="M24" s="49">
        <v>0.0002170734893599409</v>
      </c>
      <c r="O24" s="4">
        <v>0.004062814856186995</v>
      </c>
      <c r="P24" s="64">
        <v>-0.004527095054576651</v>
      </c>
      <c r="Q24" s="5">
        <v>-0.5866098386271078</v>
      </c>
      <c r="R24" s="6">
        <v>0.5574661400194791</v>
      </c>
      <c r="S24" s="4">
        <v>0.0034904267828152987</v>
      </c>
      <c r="T24" s="64">
        <v>0.034987300982201784</v>
      </c>
      <c r="U24" s="5">
        <v>4.003054365801464</v>
      </c>
      <c r="V24" s="6">
        <v>6.254610642783424E-05</v>
      </c>
      <c r="W24" s="4">
        <v>0.005824354502768979</v>
      </c>
      <c r="X24" s="64">
        <v>0.03450419064476475</v>
      </c>
      <c r="Y24" s="5">
        <v>2.4918551234621518</v>
      </c>
      <c r="Z24" s="6">
        <v>0.012709728364610012</v>
      </c>
      <c r="AB24" s="4">
        <v>0.004793135894019992</v>
      </c>
      <c r="AC24" s="64">
        <v>0.047565130286274175</v>
      </c>
      <c r="AD24" s="5">
        <v>5.540779461769434</v>
      </c>
      <c r="AE24" s="6">
        <v>3.01394142133143E-08</v>
      </c>
      <c r="AF24" s="4">
        <v>0.004963351698076445</v>
      </c>
      <c r="AG24" s="64">
        <v>0.054702947292906416</v>
      </c>
      <c r="AH24" s="5">
        <v>5.877577493158894</v>
      </c>
      <c r="AI24" s="6">
        <v>4.169596694066392E-09</v>
      </c>
      <c r="AJ24" s="4">
        <v>0.004313370838166884</v>
      </c>
      <c r="AK24" s="64">
        <v>0.04778489923027326</v>
      </c>
      <c r="AL24" s="5">
        <v>2.970041305063155</v>
      </c>
      <c r="AM24" s="6">
        <v>0.0029784737420130414</v>
      </c>
    </row>
    <row r="25" spans="1:39" ht="13.5">
      <c r="A25" t="s">
        <v>51</v>
      </c>
      <c r="B25" s="54">
        <v>0.09912767460029308</v>
      </c>
      <c r="C25" s="58">
        <v>0.06947795456625865</v>
      </c>
      <c r="D25" s="48">
        <v>39.090143836923474</v>
      </c>
      <c r="E25" s="49">
        <v>0</v>
      </c>
      <c r="F25" s="54">
        <v>0.0869045459604072</v>
      </c>
      <c r="G25" s="58">
        <v>0.07637077467082018</v>
      </c>
      <c r="H25" s="48">
        <v>39.597814695233595</v>
      </c>
      <c r="I25" s="49">
        <v>0</v>
      </c>
      <c r="J25" s="54">
        <v>0.1336078504852171</v>
      </c>
      <c r="K25" s="58">
        <v>0.1207184936409013</v>
      </c>
      <c r="L25" s="48">
        <v>31.327354894768128</v>
      </c>
      <c r="M25" s="49">
        <v>2.9791780763282015E-214</v>
      </c>
      <c r="O25" s="4">
        <v>0.16063799030295728</v>
      </c>
      <c r="P25" s="64">
        <v>0.06694241189803402</v>
      </c>
      <c r="Q25" s="5">
        <v>42.448413724415495</v>
      </c>
      <c r="R25" s="6">
        <v>0</v>
      </c>
      <c r="S25" s="4">
        <v>0.1417951379078513</v>
      </c>
      <c r="T25" s="64">
        <v>0.05115549396237851</v>
      </c>
      <c r="U25" s="5">
        <v>30.136923128520255</v>
      </c>
      <c r="V25" s="6">
        <v>3.3380647296391593E-199</v>
      </c>
      <c r="W25" s="4">
        <v>0.2186273738922219</v>
      </c>
      <c r="X25" s="64">
        <v>0.16974017776153855</v>
      </c>
      <c r="Y25" s="5">
        <v>50.866065131374974</v>
      </c>
      <c r="Z25" s="6">
        <v>0</v>
      </c>
      <c r="AB25" s="4">
        <v>0.23064652020197315</v>
      </c>
      <c r="AC25" s="64">
        <v>0.027242381110191668</v>
      </c>
      <c r="AD25" s="5">
        <v>15.96566497261313</v>
      </c>
      <c r="AE25" s="6">
        <v>2.348057661652463E-57</v>
      </c>
      <c r="AF25" s="4">
        <v>0.1932719448556796</v>
      </c>
      <c r="AG25" s="64">
        <v>0.0316095160474529</v>
      </c>
      <c r="AH25" s="5">
        <v>16.499885697043727</v>
      </c>
      <c r="AI25" s="6">
        <v>4.0287163570708224E-61</v>
      </c>
      <c r="AJ25" s="4">
        <v>0.33598935442290045</v>
      </c>
      <c r="AK25" s="64">
        <v>0.123383427806817</v>
      </c>
      <c r="AL25" s="5">
        <v>39.081807546954245</v>
      </c>
      <c r="AM25" s="6">
        <v>0</v>
      </c>
    </row>
    <row r="26" spans="1:39" ht="13.5">
      <c r="A26" t="s">
        <v>52</v>
      </c>
      <c r="B26" s="54">
        <v>0.030498653173472126</v>
      </c>
      <c r="C26" s="58">
        <v>-0.1355882719287852</v>
      </c>
      <c r="D26" s="48">
        <v>-47.19883949212283</v>
      </c>
      <c r="E26" s="49">
        <v>0</v>
      </c>
      <c r="F26" s="54">
        <v>0.02755757921496152</v>
      </c>
      <c r="G26" s="58">
        <v>-0.1389820460065646</v>
      </c>
      <c r="H26" s="48">
        <v>-44.397132670158186</v>
      </c>
      <c r="I26" s="49">
        <v>0</v>
      </c>
      <c r="J26" s="54">
        <v>0.03879511722679997</v>
      </c>
      <c r="K26" s="58">
        <v>-0.11722679272233259</v>
      </c>
      <c r="L26" s="48">
        <v>-19.612994390605564</v>
      </c>
      <c r="M26" s="49">
        <v>1.822341257100965E-85</v>
      </c>
      <c r="O26" s="4">
        <v>0.026583539237608513</v>
      </c>
      <c r="P26" s="64">
        <v>-0.14698020554490923</v>
      </c>
      <c r="Q26" s="5">
        <v>-47.27001224703685</v>
      </c>
      <c r="R26" s="6">
        <v>0</v>
      </c>
      <c r="S26" s="4">
        <v>0.02426738056673744</v>
      </c>
      <c r="T26" s="64">
        <v>-0.141993670491117</v>
      </c>
      <c r="U26" s="5">
        <v>-41.63571844335673</v>
      </c>
      <c r="V26" s="6">
        <v>0</v>
      </c>
      <c r="W26" s="4">
        <v>0.0337115796638886</v>
      </c>
      <c r="X26" s="64">
        <v>-0.1459813479417215</v>
      </c>
      <c r="Y26" s="5">
        <v>-24.49198484471468</v>
      </c>
      <c r="Z26" s="6">
        <v>5.3258900161084213E-132</v>
      </c>
      <c r="AB26" s="4">
        <v>0.024328134170540614</v>
      </c>
      <c r="AC26" s="64">
        <v>-0.16581692470723233</v>
      </c>
      <c r="AD26" s="5">
        <v>-42.39033280518013</v>
      </c>
      <c r="AE26" s="6">
        <v>0</v>
      </c>
      <c r="AF26" s="4">
        <v>0.02137881705075386</v>
      </c>
      <c r="AG26" s="64">
        <v>-0.13861146719066558</v>
      </c>
      <c r="AH26" s="5">
        <v>-30.26150995450334</v>
      </c>
      <c r="AI26" s="6">
        <v>1.0308133685117171E-200</v>
      </c>
      <c r="AJ26" s="4">
        <v>0.0326409891404219</v>
      </c>
      <c r="AK26" s="64">
        <v>-0.17960967148094784</v>
      </c>
      <c r="AL26" s="5">
        <v>-29.54364913425242</v>
      </c>
      <c r="AM26" s="6">
        <v>8.312447814297442E-191</v>
      </c>
    </row>
    <row r="27" spans="1:39" ht="13.5">
      <c r="A27" t="s">
        <v>53</v>
      </c>
      <c r="B27" s="54">
        <v>0.04959747885046305</v>
      </c>
      <c r="C27" s="58">
        <v>-0.1531077725847433</v>
      </c>
      <c r="D27" s="48">
        <v>-66.47492789344128</v>
      </c>
      <c r="E27" s="49">
        <v>0</v>
      </c>
      <c r="F27" s="54">
        <v>0.04602446442983367</v>
      </c>
      <c r="G27" s="58">
        <v>-0.13090649835964388</v>
      </c>
      <c r="H27" s="48">
        <v>-52.83976904211572</v>
      </c>
      <c r="I27" s="49">
        <v>0</v>
      </c>
      <c r="J27" s="54">
        <v>0.05967658128751479</v>
      </c>
      <c r="K27" s="58">
        <v>-0.17344876116226107</v>
      </c>
      <c r="L27" s="48">
        <v>-35.0879174627344</v>
      </c>
      <c r="M27" s="49">
        <v>7.27612343896651E-268</v>
      </c>
      <c r="O27" s="4">
        <v>0.05463278285082246</v>
      </c>
      <c r="P27" s="64">
        <v>-0.12897875267805578</v>
      </c>
      <c r="Q27" s="5">
        <v>-56.898153306261825</v>
      </c>
      <c r="R27" s="6">
        <v>0</v>
      </c>
      <c r="S27" s="4">
        <v>0.05034636648548748</v>
      </c>
      <c r="T27" s="64">
        <v>-0.11178388478197661</v>
      </c>
      <c r="U27" s="5">
        <v>-45.30058602902142</v>
      </c>
      <c r="V27" s="6">
        <v>0</v>
      </c>
      <c r="W27" s="4">
        <v>0.06782434417182878</v>
      </c>
      <c r="X27" s="64">
        <v>-0.146900174647214</v>
      </c>
      <c r="Y27" s="5">
        <v>-33.05883487373779</v>
      </c>
      <c r="Z27" s="6">
        <v>4.185434483775861E-238</v>
      </c>
      <c r="AB27" s="4">
        <v>0.04663612925163731</v>
      </c>
      <c r="AC27" s="64">
        <v>-0.14352088704673532</v>
      </c>
      <c r="AD27" s="5">
        <v>-49.15782930982383</v>
      </c>
      <c r="AE27" s="6">
        <v>0</v>
      </c>
      <c r="AF27" s="4">
        <v>0.042418632131983186</v>
      </c>
      <c r="AG27" s="64">
        <v>-0.12413581540317464</v>
      </c>
      <c r="AH27" s="5">
        <v>-36.981232906108005</v>
      </c>
      <c r="AI27" s="6">
        <v>2.2679373413802296E-298</v>
      </c>
      <c r="AJ27" s="4">
        <v>0.05852343755645319</v>
      </c>
      <c r="AK27" s="64">
        <v>-0.16016673949363658</v>
      </c>
      <c r="AL27" s="5">
        <v>-34.04148459452903</v>
      </c>
      <c r="AM27" s="6">
        <v>3.3767465251823633E-252</v>
      </c>
    </row>
    <row r="28" spans="1:39" ht="13.5">
      <c r="A28" t="s">
        <v>54</v>
      </c>
      <c r="B28" s="54">
        <v>0.05328614545208939</v>
      </c>
      <c r="C28" s="58">
        <v>-0.07832695004895904</v>
      </c>
      <c r="D28" s="48">
        <v>-34.93983177038753</v>
      </c>
      <c r="E28" s="49">
        <v>5.121712714332835E-267</v>
      </c>
      <c r="F28" s="54">
        <v>0.054412719610714276</v>
      </c>
      <c r="G28" s="58">
        <v>-0.08434258565511246</v>
      </c>
      <c r="H28" s="48">
        <v>-36.487569046639486</v>
      </c>
      <c r="I28" s="49">
        <v>8.627343467232659E-291</v>
      </c>
      <c r="J28" s="54">
        <v>0.050108196803979634</v>
      </c>
      <c r="K28" s="58">
        <v>-0.06694519753828582</v>
      </c>
      <c r="L28" s="48">
        <v>-12.553856279752297</v>
      </c>
      <c r="M28" s="49">
        <v>4.065109418706611E-36</v>
      </c>
      <c r="O28" s="4">
        <v>0.056508653609844216</v>
      </c>
      <c r="P28" s="64">
        <v>-0.0651016483603658</v>
      </c>
      <c r="Q28" s="5">
        <v>-29.12828712758324</v>
      </c>
      <c r="R28" s="6">
        <v>2.5915662728310227E-186</v>
      </c>
      <c r="S28" s="4">
        <v>0.05959499039088267</v>
      </c>
      <c r="T28" s="64">
        <v>-0.0708178802010747</v>
      </c>
      <c r="U28" s="5">
        <v>-30.826800850721884</v>
      </c>
      <c r="V28" s="6">
        <v>2.5788371917470733E-208</v>
      </c>
      <c r="W28" s="4">
        <v>0.04701036939424532</v>
      </c>
      <c r="X28" s="64">
        <v>-0.06454717901462843</v>
      </c>
      <c r="Y28" s="5">
        <v>-12.506760137165282</v>
      </c>
      <c r="Z28" s="6">
        <v>7.388858301893688E-36</v>
      </c>
      <c r="AB28" s="4">
        <v>0.06097900033537977</v>
      </c>
      <c r="AC28" s="64">
        <v>-0.07967599100112328</v>
      </c>
      <c r="AD28" s="5">
        <v>-30.662799740421626</v>
      </c>
      <c r="AE28" s="6">
        <v>3.8834903581881334E-206</v>
      </c>
      <c r="AF28" s="4">
        <v>0.06358761899333967</v>
      </c>
      <c r="AG28" s="64">
        <v>-0.08830054330747758</v>
      </c>
      <c r="AH28" s="5">
        <v>-31.35137919488187</v>
      </c>
      <c r="AI28" s="6">
        <v>3.0493015379985437E-215</v>
      </c>
      <c r="AJ28" s="4">
        <v>0.053626427622915786</v>
      </c>
      <c r="AK28" s="64">
        <v>-0.07934236733470133</v>
      </c>
      <c r="AL28" s="5">
        <v>-16.274043286268917</v>
      </c>
      <c r="AM28" s="6">
        <v>1.8772402993078513E-59</v>
      </c>
    </row>
    <row r="29" spans="1:39" ht="13.5">
      <c r="A29" t="s">
        <v>55</v>
      </c>
      <c r="B29" s="54">
        <v>0.0493769973053118</v>
      </c>
      <c r="C29" s="58">
        <v>-0.11449332567106668</v>
      </c>
      <c r="D29" s="48">
        <v>-49.60985389362601</v>
      </c>
      <c r="E29" s="49">
        <v>0</v>
      </c>
      <c r="F29" s="54">
        <v>0.045888989078723796</v>
      </c>
      <c r="G29" s="58">
        <v>-0.10761313475521135</v>
      </c>
      <c r="H29" s="48">
        <v>-43.441372888597705</v>
      </c>
      <c r="I29" s="49">
        <v>0</v>
      </c>
      <c r="J29" s="54">
        <v>0.059216306101291194</v>
      </c>
      <c r="K29" s="58">
        <v>-0.09711702097556897</v>
      </c>
      <c r="L29" s="48">
        <v>-19.536405216750573</v>
      </c>
      <c r="M29" s="49">
        <v>8.139533069356103E-85</v>
      </c>
      <c r="O29" s="4">
        <v>0.053454223095041775</v>
      </c>
      <c r="P29" s="64">
        <v>-0.12032415370140294</v>
      </c>
      <c r="Q29" s="5">
        <v>-52.85061247030832</v>
      </c>
      <c r="R29" s="6">
        <v>0</v>
      </c>
      <c r="S29" s="4">
        <v>0.05211526464935813</v>
      </c>
      <c r="T29" s="64">
        <v>-0.10177218353532137</v>
      </c>
      <c r="U29" s="5">
        <v>-42.071614373671494</v>
      </c>
      <c r="V29" s="6">
        <v>0</v>
      </c>
      <c r="W29" s="4">
        <v>0.057574903620937146</v>
      </c>
      <c r="X29" s="64">
        <v>-0.14230123090180116</v>
      </c>
      <c r="Y29" s="5">
        <v>-30.08683041007515</v>
      </c>
      <c r="Z29" s="6">
        <v>8.4658388505063E-198</v>
      </c>
      <c r="AB29" s="4">
        <v>0.04984436282501561</v>
      </c>
      <c r="AC29" s="64">
        <v>-0.15097534251096834</v>
      </c>
      <c r="AD29" s="5">
        <v>-53.37480496043495</v>
      </c>
      <c r="AE29" s="6">
        <v>0</v>
      </c>
      <c r="AF29" s="4">
        <v>0.04520164306504322</v>
      </c>
      <c r="AG29" s="64">
        <v>-0.14200730788270266</v>
      </c>
      <c r="AH29" s="5">
        <v>-43.6296895045855</v>
      </c>
      <c r="AI29" s="6">
        <v>0</v>
      </c>
      <c r="AJ29" s="4">
        <v>0.06293019064987936</v>
      </c>
      <c r="AK29" s="64">
        <v>-0.14097181940322803</v>
      </c>
      <c r="AL29" s="5">
        <v>-30.944889180824422</v>
      </c>
      <c r="AM29" s="6">
        <v>5.026305418389302E-209</v>
      </c>
    </row>
    <row r="30" spans="1:39" ht="13.5">
      <c r="A30" t="s">
        <v>56</v>
      </c>
      <c r="B30" s="54">
        <v>0.1439970923349281</v>
      </c>
      <c r="C30" s="58">
        <v>-0.05448935464850492</v>
      </c>
      <c r="D30" s="48">
        <v>-35.92217070903102</v>
      </c>
      <c r="E30" s="49">
        <v>4.300180131027033E-282</v>
      </c>
      <c r="F30" s="54">
        <v>0.14711343738471233</v>
      </c>
      <c r="G30" s="58">
        <v>-0.051574796239944626</v>
      </c>
      <c r="H30" s="48">
        <v>-32.997105665933184</v>
      </c>
      <c r="I30" s="49">
        <v>2.604161750835169E-238</v>
      </c>
      <c r="J30" s="54">
        <v>0.13520620674414383</v>
      </c>
      <c r="K30" s="58">
        <v>-0.06395767567262566</v>
      </c>
      <c r="L30" s="48">
        <v>-17.6677010875088</v>
      </c>
      <c r="M30" s="49">
        <v>9.808851812893308E-70</v>
      </c>
      <c r="O30" s="4">
        <v>0.1343849488924804</v>
      </c>
      <c r="P30" s="64">
        <v>-0.05253539052355008</v>
      </c>
      <c r="Q30" s="5">
        <v>-32.85125933120872</v>
      </c>
      <c r="R30" s="6">
        <v>2.446834840404831E-236</v>
      </c>
      <c r="S30" s="4">
        <v>0.14124069043909143</v>
      </c>
      <c r="T30" s="64">
        <v>-0.05537895644655512</v>
      </c>
      <c r="U30" s="5">
        <v>-33.44612328025369</v>
      </c>
      <c r="V30" s="6">
        <v>9.00441311130639E-245</v>
      </c>
      <c r="W30" s="4">
        <v>0.11328622041979201</v>
      </c>
      <c r="X30" s="64">
        <v>-0.06480239802401283</v>
      </c>
      <c r="Y30" s="5">
        <v>-17.971458362797208</v>
      </c>
      <c r="Z30" s="6">
        <v>4.473556728851334E-72</v>
      </c>
      <c r="AB30" s="4">
        <v>0.1583372441564733</v>
      </c>
      <c r="AC30" s="64">
        <v>-0.05099105212279382</v>
      </c>
      <c r="AD30" s="5">
        <v>-27.9639973904812</v>
      </c>
      <c r="AE30" s="6">
        <v>7.633278913266488E-172</v>
      </c>
      <c r="AF30" s="4">
        <v>0.17087927723754612</v>
      </c>
      <c r="AG30" s="64">
        <v>-0.05910307202806812</v>
      </c>
      <c r="AH30" s="5">
        <v>-30.034166145735384</v>
      </c>
      <c r="AI30" s="6">
        <v>9.545902957084408E-198</v>
      </c>
      <c r="AJ30" s="4">
        <v>0.12298665356350577</v>
      </c>
      <c r="AK30" s="64">
        <v>-0.07162130950783036</v>
      </c>
      <c r="AL30" s="5">
        <v>-20.457308078084736</v>
      </c>
      <c r="AM30" s="6">
        <v>8.907556889041613E-93</v>
      </c>
    </row>
    <row r="31" spans="1:39" ht="13.5">
      <c r="A31" t="s">
        <v>57</v>
      </c>
      <c r="B31" s="54">
        <v>0.02221209237762692</v>
      </c>
      <c r="C31" s="58">
        <v>-0.08315657017464861</v>
      </c>
      <c r="D31" s="48">
        <v>-25.095502046160906</v>
      </c>
      <c r="E31" s="49">
        <v>7.309447744993837E-139</v>
      </c>
      <c r="F31" s="54">
        <v>0.02212436917646584</v>
      </c>
      <c r="G31" s="58">
        <v>-0.07975997745047851</v>
      </c>
      <c r="H31" s="48">
        <v>-23.07252889933824</v>
      </c>
      <c r="I31" s="49">
        <v>1.1295744212481164E-117</v>
      </c>
      <c r="J31" s="54">
        <v>0.022459550413481365</v>
      </c>
      <c r="K31" s="58">
        <v>-0.07895447599855633</v>
      </c>
      <c r="L31" s="48">
        <v>-10.366471381535181</v>
      </c>
      <c r="M31" s="49">
        <v>3.6420933360280665E-25</v>
      </c>
      <c r="O31" s="4">
        <v>0.01928570242189596</v>
      </c>
      <c r="P31" s="64">
        <v>-0.060201902445880216</v>
      </c>
      <c r="Q31" s="5">
        <v>-16.679235272960728</v>
      </c>
      <c r="R31" s="6">
        <v>1.9586159044052342E-62</v>
      </c>
      <c r="S31" s="4">
        <v>0.019712630977257957</v>
      </c>
      <c r="T31" s="64">
        <v>-0.05432266995820024</v>
      </c>
      <c r="U31" s="5">
        <v>-14.440773052398253</v>
      </c>
      <c r="V31" s="6">
        <v>2.98127179019098E-47</v>
      </c>
      <c r="W31" s="4">
        <v>0.017971818343043462</v>
      </c>
      <c r="X31" s="64">
        <v>-0.07554018671064386</v>
      </c>
      <c r="Y31" s="5">
        <v>-9.52990537235287</v>
      </c>
      <c r="Z31" s="6">
        <v>1.6148521839926157E-21</v>
      </c>
      <c r="AB31" s="4">
        <v>0.01777949478763939</v>
      </c>
      <c r="AC31" s="64">
        <v>-0.09802149306237487</v>
      </c>
      <c r="AD31" s="5">
        <v>-21.659029461832265</v>
      </c>
      <c r="AE31" s="6">
        <v>6.067719153352558E-104</v>
      </c>
      <c r="AF31" s="4">
        <v>0.018094501285505722</v>
      </c>
      <c r="AG31" s="64">
        <v>-0.10969937378748623</v>
      </c>
      <c r="AH31" s="5">
        <v>-22.145112044214912</v>
      </c>
      <c r="AI31" s="6">
        <v>1.5635998996400063E-108</v>
      </c>
      <c r="AJ31" s="4">
        <v>0.016891627113537814</v>
      </c>
      <c r="AK31" s="64">
        <v>-0.07455646914737411</v>
      </c>
      <c r="AL31" s="5">
        <v>-9.070442469503401</v>
      </c>
      <c r="AM31" s="6">
        <v>1.2110816728606744E-19</v>
      </c>
    </row>
    <row r="32" spans="1:39" ht="13.5">
      <c r="A32" t="s">
        <v>58</v>
      </c>
      <c r="B32" s="54">
        <v>0.14142247861109047</v>
      </c>
      <c r="C32" s="58">
        <v>-0.0383507077585913</v>
      </c>
      <c r="D32" s="48">
        <v>-25.491965668995817</v>
      </c>
      <c r="E32" s="49">
        <v>3.23296190642591E-143</v>
      </c>
      <c r="F32" s="54">
        <v>0.14051563005239373</v>
      </c>
      <c r="G32" s="58">
        <v>-0.0420112433328765</v>
      </c>
      <c r="H32" s="48">
        <v>-26.83639136178389</v>
      </c>
      <c r="I32" s="49">
        <v>1.9431802866604736E-158</v>
      </c>
      <c r="J32" s="54">
        <v>0.14398060417174444</v>
      </c>
      <c r="K32" s="58">
        <v>-0.01897459869329592</v>
      </c>
      <c r="L32" s="48">
        <v>-5.446531992730932</v>
      </c>
      <c r="M32" s="49">
        <v>5.149794388584175E-08</v>
      </c>
      <c r="O32" s="4">
        <v>0.149240319496247</v>
      </c>
      <c r="P32" s="64">
        <v>-0.03305877987424297</v>
      </c>
      <c r="Q32" s="5">
        <v>-21.98379290404123</v>
      </c>
      <c r="R32" s="6">
        <v>4.8407227139864927E-107</v>
      </c>
      <c r="S32" s="4">
        <v>0.14797854196913707</v>
      </c>
      <c r="T32" s="64">
        <v>-0.034746905746890974</v>
      </c>
      <c r="U32" s="5">
        <v>-21.920730937526034</v>
      </c>
      <c r="V32" s="6">
        <v>2.028796743416017E-106</v>
      </c>
      <c r="W32" s="4">
        <v>0.15312347367532955</v>
      </c>
      <c r="X32" s="64">
        <v>-0.029933240501622594</v>
      </c>
      <c r="Y32" s="5">
        <v>-9.372366833493093</v>
      </c>
      <c r="Z32" s="6">
        <v>7.263434191334835E-21</v>
      </c>
      <c r="AB32" s="4">
        <v>0.12363329832030631</v>
      </c>
      <c r="AC32" s="64">
        <v>-0.04572276029805925</v>
      </c>
      <c r="AD32" s="5">
        <v>-23.585726842908997</v>
      </c>
      <c r="AE32" s="6">
        <v>7.095041319535313E-123</v>
      </c>
      <c r="AF32" s="4">
        <v>0.12187091223083214</v>
      </c>
      <c r="AG32" s="64">
        <v>-0.048994044340106686</v>
      </c>
      <c r="AH32" s="5">
        <v>-22.79792846391148</v>
      </c>
      <c r="AI32" s="6">
        <v>6.704424706857352E-115</v>
      </c>
      <c r="AJ32" s="4">
        <v>0.12860070581421268</v>
      </c>
      <c r="AK32" s="64">
        <v>-0.03362166607256336</v>
      </c>
      <c r="AL32" s="5">
        <v>-9.881467244635742</v>
      </c>
      <c r="AM32" s="6">
        <v>5.162669004543748E-23</v>
      </c>
    </row>
    <row r="33" spans="1:39" ht="13.5">
      <c r="A33" t="s">
        <v>59</v>
      </c>
      <c r="B33" s="54">
        <v>0.05392210014364942</v>
      </c>
      <c r="C33" s="58">
        <v>-0.1258064577728654</v>
      </c>
      <c r="D33" s="48">
        <v>-56.65309494061263</v>
      </c>
      <c r="E33" s="49">
        <v>0</v>
      </c>
      <c r="F33" s="54">
        <v>0.05565705983436253</v>
      </c>
      <c r="G33" s="58">
        <v>-0.12315168469576565</v>
      </c>
      <c r="H33" s="48">
        <v>-54.026361986572915</v>
      </c>
      <c r="I33" s="49">
        <v>0</v>
      </c>
      <c r="J33" s="54">
        <v>0.049027959122026316</v>
      </c>
      <c r="K33" s="58">
        <v>-0.1325003678592223</v>
      </c>
      <c r="L33" s="48">
        <v>-24.748455694442967</v>
      </c>
      <c r="M33" s="49">
        <v>9.300144080061278E-135</v>
      </c>
      <c r="O33" s="4">
        <v>0.052693289852506195</v>
      </c>
      <c r="P33" s="64">
        <v>-0.13453953559198156</v>
      </c>
      <c r="Q33" s="5">
        <v>-58.79235381693118</v>
      </c>
      <c r="R33" s="6">
        <v>0</v>
      </c>
      <c r="S33" s="4">
        <v>0.0535005440970367</v>
      </c>
      <c r="T33" s="64">
        <v>-0.13040497470543136</v>
      </c>
      <c r="U33" s="5">
        <v>-54.49256688483063</v>
      </c>
      <c r="V33" s="6">
        <v>0</v>
      </c>
      <c r="W33" s="4">
        <v>0.05020894326534618</v>
      </c>
      <c r="X33" s="64">
        <v>-0.1482053997408862</v>
      </c>
      <c r="Y33" s="5">
        <v>-29.799701969635837</v>
      </c>
      <c r="Z33" s="6">
        <v>4.222980346262946E-194</v>
      </c>
      <c r="AB33" s="4">
        <v>0.045498254394872414</v>
      </c>
      <c r="AC33" s="64">
        <v>-0.14019362393573614</v>
      </c>
      <c r="AD33" s="5">
        <v>-47.6907052229016</v>
      </c>
      <c r="AE33" s="6">
        <v>0</v>
      </c>
      <c r="AF33" s="4">
        <v>0.04462934305599133</v>
      </c>
      <c r="AG33" s="64">
        <v>-0.1303118435835881</v>
      </c>
      <c r="AH33" s="5">
        <v>-39.80930873755759</v>
      </c>
      <c r="AI33" s="6">
        <v>0</v>
      </c>
      <c r="AJ33" s="4">
        <v>0.04794734130158188</v>
      </c>
      <c r="AK33" s="64">
        <v>-0.15457207866489708</v>
      </c>
      <c r="AL33" s="5">
        <v>-30.3526488762596</v>
      </c>
      <c r="AM33" s="6">
        <v>3.1755062397834486E-201</v>
      </c>
    </row>
    <row r="34" spans="1:39" ht="13.5">
      <c r="A34" t="s">
        <v>60</v>
      </c>
      <c r="B34" s="54">
        <v>0.020451345390292447</v>
      </c>
      <c r="C34" s="58">
        <v>-0.15078085818831222</v>
      </c>
      <c r="D34" s="48">
        <v>-43.78164061710349</v>
      </c>
      <c r="E34" s="49">
        <v>0</v>
      </c>
      <c r="F34" s="54">
        <v>0.018549257032493924</v>
      </c>
      <c r="G34" s="58">
        <v>-0.11311350042571094</v>
      </c>
      <c r="H34" s="48">
        <v>-30.154066275590864</v>
      </c>
      <c r="I34" s="49">
        <v>2.0013279915930021E-199</v>
      </c>
      <c r="J34" s="54">
        <v>0.025816939016751347</v>
      </c>
      <c r="K34" s="58">
        <v>-0.1983458127207102</v>
      </c>
      <c r="L34" s="48">
        <v>-27.733795350259978</v>
      </c>
      <c r="M34" s="49">
        <v>1.4504215266903084E-168</v>
      </c>
      <c r="O34" s="4">
        <v>0.020043398249600178</v>
      </c>
      <c r="P34" s="64">
        <v>-0.1502323301498845</v>
      </c>
      <c r="Q34" s="5">
        <v>-42.465680815260754</v>
      </c>
      <c r="R34" s="6">
        <v>0</v>
      </c>
      <c r="S34" s="4">
        <v>0.01844353746063805</v>
      </c>
      <c r="T34" s="64">
        <v>-0.12963348962131382</v>
      </c>
      <c r="U34" s="5">
        <v>-33.48379888729167</v>
      </c>
      <c r="V34" s="6">
        <v>2.5621163033364736E-245</v>
      </c>
      <c r="W34" s="4">
        <v>0.024967012734031666</v>
      </c>
      <c r="X34" s="64">
        <v>-0.1583878568450483</v>
      </c>
      <c r="Y34" s="5">
        <v>-23.292062939521635</v>
      </c>
      <c r="Z34" s="6">
        <v>1.2977895223698622E-119</v>
      </c>
      <c r="AB34" s="4">
        <v>0.02035234090422113</v>
      </c>
      <c r="AC34" s="64">
        <v>-0.15781165691973867</v>
      </c>
      <c r="AD34" s="5">
        <v>-37.19552691702436</v>
      </c>
      <c r="AE34" s="6">
        <v>4.3299376531842057E-302</v>
      </c>
      <c r="AF34" s="4">
        <v>0.018702101674164875</v>
      </c>
      <c r="AG34" s="64">
        <v>-0.1419976958037136</v>
      </c>
      <c r="AH34" s="5">
        <v>-29.145694647490295</v>
      </c>
      <c r="AI34" s="6">
        <v>2.298047429128043E-186</v>
      </c>
      <c r="AJ34" s="4">
        <v>0.025003654692430533</v>
      </c>
      <c r="AK34" s="64">
        <v>-0.17778330921824698</v>
      </c>
      <c r="AL34" s="5">
        <v>-26.011248727655516</v>
      </c>
      <c r="AM34" s="6">
        <v>1.5216511755117502E-148</v>
      </c>
    </row>
    <row r="35" spans="1:39" ht="14.25" thickBot="1">
      <c r="A35" t="s">
        <v>61</v>
      </c>
      <c r="B35" s="55">
        <v>0.07452133896475634</v>
      </c>
      <c r="C35" s="59">
        <v>-0.1234125289160578</v>
      </c>
      <c r="D35" s="50">
        <v>-63.6192674842735</v>
      </c>
      <c r="E35" s="51">
        <v>0</v>
      </c>
      <c r="F35" s="55">
        <v>0.07017202565443971</v>
      </c>
      <c r="G35" s="59">
        <v>-0.11829248064033009</v>
      </c>
      <c r="H35" s="50">
        <v>-57.27505984889398</v>
      </c>
      <c r="I35" s="51">
        <v>0</v>
      </c>
      <c r="J35" s="55">
        <v>0.08679029991056522</v>
      </c>
      <c r="K35" s="59">
        <v>-0.11631276890342669</v>
      </c>
      <c r="L35" s="50">
        <v>-27.37047101854187</v>
      </c>
      <c r="M35" s="51">
        <v>3.0030219740083453E-164</v>
      </c>
      <c r="O35" s="7">
        <v>0.07340866281536292</v>
      </c>
      <c r="P35" s="65">
        <v>-0.12526109193961335</v>
      </c>
      <c r="Q35" s="8">
        <v>-62.95706798298068</v>
      </c>
      <c r="R35" s="9">
        <v>0</v>
      </c>
      <c r="S35" s="7">
        <v>0.06693092904918693</v>
      </c>
      <c r="T35" s="65">
        <v>-0.10781068743050812</v>
      </c>
      <c r="U35" s="8">
        <v>-49.663685527351994</v>
      </c>
      <c r="V35" s="9">
        <v>0</v>
      </c>
      <c r="W35" s="7">
        <v>0.09334406220603453</v>
      </c>
      <c r="X35" s="65">
        <v>-0.14071312108787234</v>
      </c>
      <c r="Y35" s="8">
        <v>-36.35121318581038</v>
      </c>
      <c r="Z35" s="9">
        <v>4.6930795964423505E-287</v>
      </c>
      <c r="AB35" s="7">
        <v>0.08676088353937451</v>
      </c>
      <c r="AC35" s="65">
        <v>-0.14536146036442651</v>
      </c>
      <c r="AD35" s="8">
        <v>-64.65346535584602</v>
      </c>
      <c r="AE35" s="9">
        <v>0</v>
      </c>
      <c r="AF35" s="7">
        <v>0.082596972016265</v>
      </c>
      <c r="AG35" s="65">
        <v>-0.13137446202495026</v>
      </c>
      <c r="AH35" s="8">
        <v>-51.93782201619998</v>
      </c>
      <c r="AI35" s="9">
        <v>0</v>
      </c>
      <c r="AJ35" s="7">
        <v>0.09849715712175879</v>
      </c>
      <c r="AK35" s="65">
        <v>-0.17050855921615204</v>
      </c>
      <c r="AL35" s="8">
        <v>-44.750557331564586</v>
      </c>
      <c r="AM35" s="9">
        <v>0</v>
      </c>
    </row>
    <row r="36" ht="14.25" thickBot="1"/>
    <row r="37" spans="1:36" ht="14.25" thickBot="1">
      <c r="A37" t="s">
        <v>18</v>
      </c>
      <c r="B37" s="56">
        <v>365294</v>
      </c>
      <c r="F37" s="56">
        <v>276932</v>
      </c>
      <c r="J37" s="56">
        <v>88362</v>
      </c>
      <c r="O37" s="10">
        <v>361213</v>
      </c>
      <c r="S37" s="10">
        <v>278462</v>
      </c>
      <c r="W37" s="10">
        <v>82751</v>
      </c>
      <c r="AB37" s="10">
        <v>284153</v>
      </c>
      <c r="AF37" s="10">
        <v>203491</v>
      </c>
      <c r="AJ37" s="10">
        <v>80662</v>
      </c>
    </row>
    <row r="38" spans="1:36" ht="14.25" thickBot="1">
      <c r="A38" t="s">
        <v>19</v>
      </c>
      <c r="B38" s="45">
        <v>0.6387998089853361</v>
      </c>
      <c r="F38" s="45">
        <v>0.6465955461688037</v>
      </c>
      <c r="J38" s="45">
        <v>0.44519826793983275</v>
      </c>
      <c r="O38" s="11">
        <v>0.5977572591089816</v>
      </c>
      <c r="S38" s="11">
        <v>0.6044165214331099</v>
      </c>
      <c r="W38" s="11">
        <v>0.4449563457573853</v>
      </c>
      <c r="AB38" s="11">
        <v>0.5641824977521877</v>
      </c>
      <c r="AF38" s="11">
        <v>0.5604901636855824</v>
      </c>
      <c r="AJ38" s="11">
        <v>0.4791043400980581</v>
      </c>
    </row>
    <row r="39" spans="1:36" ht="14.25" thickBot="1">
      <c r="A39" t="s">
        <v>20</v>
      </c>
      <c r="B39" s="46">
        <v>25842.525495118793</v>
      </c>
      <c r="F39" s="46">
        <v>20268.130111676757</v>
      </c>
      <c r="J39" s="46">
        <v>2837.1962034513194</v>
      </c>
      <c r="O39" s="2">
        <v>21472.32297268956</v>
      </c>
      <c r="S39" s="2">
        <v>17019.549873166747</v>
      </c>
      <c r="W39" s="2">
        <v>2654.4948975620005</v>
      </c>
      <c r="AB39" s="2">
        <v>14714.827166135514</v>
      </c>
      <c r="AF39" s="2">
        <v>10381.1220345646</v>
      </c>
      <c r="AJ39" s="2">
        <v>2968.5835797076406</v>
      </c>
    </row>
    <row r="40" spans="1:36" ht="13.5">
      <c r="A40" t="s">
        <v>21</v>
      </c>
      <c r="B40" s="38" t="s">
        <v>70</v>
      </c>
      <c r="F40" s="38" t="s">
        <v>70</v>
      </c>
      <c r="J40" s="38" t="s">
        <v>70</v>
      </c>
      <c r="O40" s="12" t="s">
        <v>22</v>
      </c>
      <c r="S40" s="12" t="s">
        <v>22</v>
      </c>
      <c r="W40" s="12" t="s">
        <v>22</v>
      </c>
      <c r="AB40" s="12" t="s">
        <v>22</v>
      </c>
      <c r="AF40" s="12" t="s">
        <v>22</v>
      </c>
      <c r="AJ40" s="12" t="s">
        <v>22</v>
      </c>
    </row>
    <row r="41" spans="1:36" ht="13.5">
      <c r="A41" t="s">
        <v>23</v>
      </c>
      <c r="B41" s="52">
        <v>0.2798194272849345</v>
      </c>
      <c r="F41" s="52">
        <v>0.2555658291674492</v>
      </c>
      <c r="J41" s="52">
        <v>0.31769819902063473</v>
      </c>
      <c r="O41" s="13">
        <v>0.2835857286835817</v>
      </c>
      <c r="S41" s="13">
        <v>0.2629021278216255</v>
      </c>
      <c r="W41" s="13">
        <v>0.28781859085318634</v>
      </c>
      <c r="AB41" s="13">
        <v>0.3185013319814115</v>
      </c>
      <c r="AF41" s="13">
        <v>0.2919472316673095</v>
      </c>
      <c r="AJ41" s="13">
        <v>0.3212792154317904</v>
      </c>
    </row>
    <row r="44" spans="2:36" ht="13.5">
      <c r="B44" t="s">
        <v>36</v>
      </c>
      <c r="F44" t="s">
        <v>36</v>
      </c>
      <c r="J44" t="s">
        <v>36</v>
      </c>
      <c r="O44" t="s">
        <v>36</v>
      </c>
      <c r="S44" t="s">
        <v>36</v>
      </c>
      <c r="W44" t="s">
        <v>36</v>
      </c>
      <c r="AB44" t="s">
        <v>36</v>
      </c>
      <c r="AF44" t="s">
        <v>36</v>
      </c>
      <c r="AJ44" t="s">
        <v>36</v>
      </c>
    </row>
    <row r="47" spans="1:36" ht="13.5">
      <c r="A47" t="s">
        <v>62</v>
      </c>
      <c r="B47" s="30">
        <f>1-B15-B16-B17</f>
        <v>0.5299136783696993</v>
      </c>
      <c r="F47" s="30">
        <f>1-F15-F16-F17</f>
        <v>0.5095326100386708</v>
      </c>
      <c r="J47" s="30">
        <f>1-J15-J16-J17</f>
        <v>0.5874065544966315</v>
      </c>
      <c r="O47" s="30">
        <f>1-O15-O16-O17</f>
        <v>0.4714212279261093</v>
      </c>
      <c r="S47" s="30">
        <f>1-S15-S16-S17</f>
        <v>0.4699441169915863</v>
      </c>
      <c r="W47" s="30">
        <f>1-W15-W16-W17</f>
        <v>0.4759670764414963</v>
      </c>
      <c r="AB47" s="30">
        <f>1-AB15-AB16-AB17</f>
        <v>0.4225357156165865</v>
      </c>
      <c r="AF47" s="30">
        <f>1-AF15-AF16-AF17</f>
        <v>0.4230030683721023</v>
      </c>
      <c r="AJ47" s="30">
        <f>1-AJ15-AJ16-AJ17</f>
        <v>0.42121844944323616</v>
      </c>
    </row>
    <row r="48" spans="1:36" ht="13.5">
      <c r="A48" t="s">
        <v>63</v>
      </c>
      <c r="B48" s="30">
        <f>1-SUM(B18:B25)</f>
        <v>0.3834762797310435</v>
      </c>
      <c r="F48" s="30">
        <f>1-SUM(F18:F25)</f>
        <v>0.4226827449444297</v>
      </c>
      <c r="J48" s="30">
        <f>1-SUM(J18:J25)</f>
        <v>0.27287891499641825</v>
      </c>
      <c r="O48" s="30">
        <f>1-SUM(O18:O25)</f>
        <v>0.34134921937483</v>
      </c>
      <c r="S48" s="30">
        <f>1-SUM(S18:S25)</f>
        <v>0.37971483160966013</v>
      </c>
      <c r="W48" s="30">
        <f>1-SUM(W18:W25)</f>
        <v>0.22327801880116327</v>
      </c>
      <c r="AB48" s="30">
        <f>1-SUM(AB18:AB25)</f>
        <v>0.3410225647702182</v>
      </c>
      <c r="AF48" s="30">
        <f>1-SUM(AF18:AF25)</f>
        <v>0.3917261432047656</v>
      </c>
      <c r="AJ48" s="30">
        <f>1-SUM(AJ18:AJ25)</f>
        <v>0.19811101037932644</v>
      </c>
    </row>
    <row r="49" spans="1:36" ht="13.5">
      <c r="A49" t="s">
        <v>64</v>
      </c>
      <c r="B49" s="30">
        <f>1-SUM(B26:B35)</f>
        <v>0.36071427739632</v>
      </c>
      <c r="F49" s="30">
        <f>1-SUM(F26:F35)</f>
        <v>0.3719844685308987</v>
      </c>
      <c r="J49" s="30">
        <f>1-SUM(J26:J35)</f>
        <v>0.32892223920170205</v>
      </c>
      <c r="O49" s="30">
        <f>1-SUM(O26:O35)</f>
        <v>0.35976447947859036</v>
      </c>
      <c r="S49" s="30">
        <f>1-SUM(S26:S35)</f>
        <v>0.365869123915186</v>
      </c>
      <c r="W49" s="30">
        <f>1-SUM(W26:W35)</f>
        <v>0.3409772725055227</v>
      </c>
      <c r="AB49" s="30">
        <f>1-SUM(AB26:AB35)</f>
        <v>0.3658508573145396</v>
      </c>
      <c r="AF49" s="30">
        <f>1-SUM(AF26:AF35)</f>
        <v>0.3706401812585749</v>
      </c>
      <c r="AJ49" s="30">
        <f>1-SUM(AJ26:AJ35)</f>
        <v>0.3523518154233024</v>
      </c>
    </row>
    <row r="65" ht="11.25" customHeight="1"/>
  </sheetData>
  <sheetProtection/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52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M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6.421875" style="0" customWidth="1"/>
    <col min="2" max="2" width="9.140625" style="0" customWidth="1"/>
    <col min="3" max="3" width="9.140625" style="28" customWidth="1"/>
    <col min="4" max="6" width="9.140625" style="0" customWidth="1"/>
    <col min="7" max="7" width="9.140625" style="28" customWidth="1"/>
    <col min="8" max="10" width="9.140625" style="0" customWidth="1"/>
    <col min="11" max="11" width="9.140625" style="28" customWidth="1"/>
    <col min="12" max="15" width="9.140625" style="0" customWidth="1"/>
    <col min="16" max="16" width="9.140625" style="28" customWidth="1"/>
    <col min="17" max="19" width="9.140625" style="0" customWidth="1"/>
    <col min="20" max="20" width="9.140625" style="28" customWidth="1"/>
    <col min="21" max="23" width="9.140625" style="0" customWidth="1"/>
    <col min="24" max="24" width="9.140625" style="28" customWidth="1"/>
    <col min="25" max="28" width="9.140625" style="0" customWidth="1"/>
    <col min="29" max="29" width="9.140625" style="28" customWidth="1"/>
    <col min="30" max="32" width="9.140625" style="0" customWidth="1"/>
    <col min="33" max="33" width="9.140625" style="28" customWidth="1"/>
    <col min="34" max="36" width="9.140625" style="0" customWidth="1"/>
    <col min="37" max="37" width="9.140625" style="28" customWidth="1"/>
    <col min="38" max="39" width="9.140625" style="0" customWidth="1"/>
  </cols>
  <sheetData>
    <row r="1" spans="1:36" ht="13.5">
      <c r="A1" t="s">
        <v>0</v>
      </c>
      <c r="B1" s="27" t="s">
        <v>34</v>
      </c>
      <c r="F1" s="27" t="s">
        <v>34</v>
      </c>
      <c r="J1" s="27" t="s">
        <v>34</v>
      </c>
      <c r="O1" s="27" t="s">
        <v>34</v>
      </c>
      <c r="S1" s="27" t="s">
        <v>34</v>
      </c>
      <c r="W1" s="27" t="s">
        <v>34</v>
      </c>
      <c r="AB1" s="27" t="s">
        <v>34</v>
      </c>
      <c r="AF1" s="27" t="s">
        <v>34</v>
      </c>
      <c r="AJ1" s="27" t="s">
        <v>34</v>
      </c>
    </row>
    <row r="2" spans="1:36" ht="13.5">
      <c r="A2" t="s">
        <v>33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8" t="s">
        <v>6</v>
      </c>
      <c r="F3" t="s">
        <v>7</v>
      </c>
      <c r="G3" s="28" t="s">
        <v>8</v>
      </c>
      <c r="J3" t="s">
        <v>9</v>
      </c>
      <c r="K3" s="28" t="s">
        <v>10</v>
      </c>
      <c r="O3" t="s">
        <v>5</v>
      </c>
      <c r="P3" s="28" t="s">
        <v>6</v>
      </c>
      <c r="S3" t="s">
        <v>7</v>
      </c>
      <c r="T3" s="28" t="s">
        <v>8</v>
      </c>
      <c r="W3" t="s">
        <v>9</v>
      </c>
      <c r="X3" s="28" t="s">
        <v>10</v>
      </c>
      <c r="AB3" t="s">
        <v>5</v>
      </c>
      <c r="AC3" s="28" t="s">
        <v>6</v>
      </c>
      <c r="AF3" t="s">
        <v>7</v>
      </c>
      <c r="AG3" s="28" t="s">
        <v>8</v>
      </c>
      <c r="AJ3" t="s">
        <v>9</v>
      </c>
      <c r="AK3" s="28" t="s">
        <v>10</v>
      </c>
    </row>
    <row r="4" spans="1:39" ht="13.5">
      <c r="A4" t="s">
        <v>11</v>
      </c>
      <c r="B4" t="s">
        <v>12</v>
      </c>
      <c r="C4" s="28" t="s">
        <v>13</v>
      </c>
      <c r="D4" t="s">
        <v>14</v>
      </c>
      <c r="E4" t="s">
        <v>15</v>
      </c>
      <c r="F4" t="s">
        <v>12</v>
      </c>
      <c r="G4" s="28" t="s">
        <v>13</v>
      </c>
      <c r="H4" t="s">
        <v>14</v>
      </c>
      <c r="I4" t="s">
        <v>15</v>
      </c>
      <c r="J4" t="s">
        <v>12</v>
      </c>
      <c r="K4" s="28" t="s">
        <v>13</v>
      </c>
      <c r="L4" t="s">
        <v>14</v>
      </c>
      <c r="M4" t="s">
        <v>15</v>
      </c>
      <c r="O4" t="s">
        <v>12</v>
      </c>
      <c r="P4" s="28" t="s">
        <v>13</v>
      </c>
      <c r="Q4" t="s">
        <v>14</v>
      </c>
      <c r="R4" t="s">
        <v>15</v>
      </c>
      <c r="S4" t="s">
        <v>12</v>
      </c>
      <c r="T4" s="28" t="s">
        <v>13</v>
      </c>
      <c r="U4" t="s">
        <v>14</v>
      </c>
      <c r="V4" t="s">
        <v>15</v>
      </c>
      <c r="W4" t="s">
        <v>12</v>
      </c>
      <c r="X4" s="28" t="s">
        <v>13</v>
      </c>
      <c r="Y4" t="s">
        <v>14</v>
      </c>
      <c r="Z4" t="s">
        <v>15</v>
      </c>
      <c r="AB4" t="s">
        <v>12</v>
      </c>
      <c r="AC4" s="28" t="s">
        <v>13</v>
      </c>
      <c r="AD4" t="s">
        <v>14</v>
      </c>
      <c r="AE4" t="s">
        <v>15</v>
      </c>
      <c r="AF4" t="s">
        <v>12</v>
      </c>
      <c r="AG4" s="28" t="s">
        <v>13</v>
      </c>
      <c r="AH4" t="s">
        <v>14</v>
      </c>
      <c r="AI4" t="s">
        <v>15</v>
      </c>
      <c r="AJ4" t="s">
        <v>12</v>
      </c>
      <c r="AK4" s="28" t="s">
        <v>13</v>
      </c>
      <c r="AL4" t="s">
        <v>14</v>
      </c>
      <c r="AM4" t="s">
        <v>15</v>
      </c>
    </row>
    <row r="5" spans="2:37" ht="13.5">
      <c r="B5" t="s">
        <v>68</v>
      </c>
      <c r="C5" s="28" t="str">
        <f>B5</f>
        <v>1990年</v>
      </c>
      <c r="F5" t="str">
        <f>B5</f>
        <v>1990年</v>
      </c>
      <c r="G5" s="28" t="str">
        <f>B5</f>
        <v>1990年</v>
      </c>
      <c r="J5" t="str">
        <f>B5</f>
        <v>1990年</v>
      </c>
      <c r="K5" s="28" t="str">
        <f>B5</f>
        <v>1990年</v>
      </c>
      <c r="O5" t="s">
        <v>66</v>
      </c>
      <c r="P5" s="28" t="str">
        <f>O5</f>
        <v>2000年</v>
      </c>
      <c r="S5" t="str">
        <f>O5</f>
        <v>2000年</v>
      </c>
      <c r="T5" s="28" t="str">
        <f>O5</f>
        <v>2000年</v>
      </c>
      <c r="W5" t="str">
        <f>O5</f>
        <v>2000年</v>
      </c>
      <c r="X5" s="28" t="str">
        <f>O5</f>
        <v>2000年</v>
      </c>
      <c r="AB5" t="s">
        <v>67</v>
      </c>
      <c r="AC5" s="28" t="str">
        <f>AB5</f>
        <v>2006年</v>
      </c>
      <c r="AF5" t="str">
        <f>AB5</f>
        <v>2006年</v>
      </c>
      <c r="AG5" s="28" t="str">
        <f>AB5</f>
        <v>2006年</v>
      </c>
      <c r="AJ5" t="str">
        <f>AB5</f>
        <v>2006年</v>
      </c>
      <c r="AK5" s="28" t="str">
        <f>AB5</f>
        <v>2006年</v>
      </c>
    </row>
    <row r="9" ht="14.25" thickBot="1"/>
    <row r="10" spans="1:39" ht="13.5">
      <c r="A10" t="s">
        <v>17</v>
      </c>
      <c r="B10" s="53">
        <v>7.146532984742889</v>
      </c>
      <c r="C10" s="57">
        <v>6.08921931571763</v>
      </c>
      <c r="D10" s="46">
        <v>1056.3397318051293</v>
      </c>
      <c r="E10" s="47">
        <v>0</v>
      </c>
      <c r="F10" s="53">
        <v>7.297192522787909</v>
      </c>
      <c r="G10" s="57">
        <v>5.771612288940666</v>
      </c>
      <c r="H10" s="46">
        <v>821.9913774949863</v>
      </c>
      <c r="I10" s="47">
        <v>0</v>
      </c>
      <c r="J10" s="53">
        <v>6.826975382183587</v>
      </c>
      <c r="K10" s="57">
        <v>6.3821554842404735</v>
      </c>
      <c r="L10" s="46">
        <v>794.1576251658068</v>
      </c>
      <c r="M10" s="47">
        <v>0</v>
      </c>
      <c r="O10" s="14">
        <v>7.3922320146948985</v>
      </c>
      <c r="P10" s="60">
        <v>6.23792740778838</v>
      </c>
      <c r="Q10" s="15">
        <v>1014.8209427343112</v>
      </c>
      <c r="R10" s="16">
        <v>0</v>
      </c>
      <c r="S10" s="14">
        <v>7.502106799276527</v>
      </c>
      <c r="T10" s="60">
        <v>6.070355280072973</v>
      </c>
      <c r="U10" s="15">
        <v>811.6861305225603</v>
      </c>
      <c r="V10" s="16">
        <v>0</v>
      </c>
      <c r="W10" s="14">
        <v>7.156551182600472</v>
      </c>
      <c r="X10" s="60">
        <v>6.367773769294632</v>
      </c>
      <c r="Y10" s="15">
        <v>686.3233661489537</v>
      </c>
      <c r="Z10" s="16">
        <v>0</v>
      </c>
      <c r="AB10" s="14">
        <v>7.374554853611282</v>
      </c>
      <c r="AC10" s="60">
        <v>6.318150675510402</v>
      </c>
      <c r="AD10" s="15">
        <v>960.2285731787312</v>
      </c>
      <c r="AE10" s="16">
        <v>0</v>
      </c>
      <c r="AF10" s="14">
        <v>7.485207471393503</v>
      </c>
      <c r="AG10" s="60">
        <v>6.106855539157824</v>
      </c>
      <c r="AH10" s="15">
        <v>741.9693056608584</v>
      </c>
      <c r="AI10" s="16">
        <v>0</v>
      </c>
      <c r="AJ10" s="14">
        <v>7.154060930940625</v>
      </c>
      <c r="AK10" s="60">
        <v>6.424747861097038</v>
      </c>
      <c r="AL10" s="15">
        <v>664.5687536558831</v>
      </c>
      <c r="AM10" s="16">
        <v>0</v>
      </c>
    </row>
    <row r="11" spans="1:39" ht="13.5">
      <c r="A11" t="s">
        <v>37</v>
      </c>
      <c r="B11" s="54">
        <v>36.98891363025666</v>
      </c>
      <c r="C11" s="58">
        <v>0.04214894646951261</v>
      </c>
      <c r="D11" s="48">
        <v>128.26146330600335</v>
      </c>
      <c r="E11" s="49">
        <v>0</v>
      </c>
      <c r="F11" s="54">
        <v>38.3035517745947</v>
      </c>
      <c r="G11" s="58">
        <v>0.06416479832485072</v>
      </c>
      <c r="H11" s="48">
        <v>163.31735193282032</v>
      </c>
      <c r="I11" s="49">
        <v>0</v>
      </c>
      <c r="J11" s="54">
        <v>34.20049001573489</v>
      </c>
      <c r="K11" s="58">
        <v>0.01987421664284631</v>
      </c>
      <c r="L11" s="48">
        <v>42.17682750614698</v>
      </c>
      <c r="M11" s="49">
        <v>0</v>
      </c>
      <c r="O11" s="17">
        <v>38.64106207506227</v>
      </c>
      <c r="P11" s="61">
        <v>0.044351440125002604</v>
      </c>
      <c r="Q11" s="18">
        <v>133.53956964535848</v>
      </c>
      <c r="R11" s="19">
        <v>0</v>
      </c>
      <c r="S11" s="17">
        <v>39.607105355088315</v>
      </c>
      <c r="T11" s="61">
        <v>0.055537708662792985</v>
      </c>
      <c r="U11" s="18">
        <v>138.7459206552343</v>
      </c>
      <c r="V11" s="19">
        <v>0</v>
      </c>
      <c r="W11" s="17">
        <v>36.56890434621945</v>
      </c>
      <c r="X11" s="61">
        <v>0.032408751927429306</v>
      </c>
      <c r="Y11" s="18">
        <v>63.808822850249456</v>
      </c>
      <c r="Z11" s="19">
        <v>0</v>
      </c>
      <c r="AB11" s="17">
        <v>39.93610213952304</v>
      </c>
      <c r="AC11" s="61">
        <v>0.04008049600805602</v>
      </c>
      <c r="AD11" s="18">
        <v>116.53813164595219</v>
      </c>
      <c r="AE11" s="19">
        <v>0</v>
      </c>
      <c r="AF11" s="17">
        <v>40.81895036633593</v>
      </c>
      <c r="AG11" s="61">
        <v>0.05484331038890415</v>
      </c>
      <c r="AH11" s="18">
        <v>127.65522325196889</v>
      </c>
      <c r="AI11" s="19">
        <v>0</v>
      </c>
      <c r="AJ11" s="17">
        <v>38.17687879212853</v>
      </c>
      <c r="AK11" s="61">
        <v>0.02651906176681848</v>
      </c>
      <c r="AL11" s="18">
        <v>52.41507089863226</v>
      </c>
      <c r="AM11" s="19">
        <v>0</v>
      </c>
    </row>
    <row r="12" spans="1:39" ht="13.5">
      <c r="A12" t="s">
        <v>38</v>
      </c>
      <c r="B12" s="54">
        <v>1519.3587607273373</v>
      </c>
      <c r="C12" s="58">
        <v>-0.0004710485267261338</v>
      </c>
      <c r="D12" s="48">
        <v>-116.70741198039839</v>
      </c>
      <c r="E12" s="49">
        <v>0</v>
      </c>
      <c r="F12" s="54">
        <v>1606.8249482396416</v>
      </c>
      <c r="G12" s="58">
        <v>-0.0006848246552851433</v>
      </c>
      <c r="H12" s="48">
        <v>-145.2814602362733</v>
      </c>
      <c r="I12" s="49">
        <v>0</v>
      </c>
      <c r="J12" s="54">
        <v>1333.8379131983772</v>
      </c>
      <c r="K12" s="58">
        <v>-0.0002712149391852731</v>
      </c>
      <c r="L12" s="48">
        <v>-44.738350291706475</v>
      </c>
      <c r="M12" s="49">
        <v>0</v>
      </c>
      <c r="O12" s="17">
        <v>1642.0885143370292</v>
      </c>
      <c r="P12" s="61">
        <v>-0.0004941476327126029</v>
      </c>
      <c r="Q12" s="18">
        <v>-124.65701201417538</v>
      </c>
      <c r="R12" s="19">
        <v>0</v>
      </c>
      <c r="S12" s="17">
        <v>1709.538466389614</v>
      </c>
      <c r="T12" s="61">
        <v>-0.0005809911971572779</v>
      </c>
      <c r="U12" s="18">
        <v>-123.6442035098422</v>
      </c>
      <c r="V12" s="19">
        <v>0</v>
      </c>
      <c r="W12" s="17">
        <v>1497.4087237462045</v>
      </c>
      <c r="X12" s="61">
        <v>-0.0004127898644274834</v>
      </c>
      <c r="Y12" s="18">
        <v>-65.94100598497312</v>
      </c>
      <c r="Z12" s="19">
        <v>0</v>
      </c>
      <c r="AB12" s="17">
        <v>1744.8326289604256</v>
      </c>
      <c r="AC12" s="61">
        <v>-0.00045856749143638486</v>
      </c>
      <c r="AD12" s="18">
        <v>-113.0954734006403</v>
      </c>
      <c r="AE12" s="19">
        <v>0</v>
      </c>
      <c r="AF12" s="17">
        <v>1811.672489053328</v>
      </c>
      <c r="AG12" s="61">
        <v>-0.0005930437862741366</v>
      </c>
      <c r="AH12" s="18">
        <v>-119.00109803896314</v>
      </c>
      <c r="AI12" s="19">
        <v>0</v>
      </c>
      <c r="AJ12" s="17">
        <v>1611.6429834009502</v>
      </c>
      <c r="AK12" s="61">
        <v>-0.0003411146791125293</v>
      </c>
      <c r="AL12" s="18">
        <v>-55.4723617245897</v>
      </c>
      <c r="AM12" s="19">
        <v>0</v>
      </c>
    </row>
    <row r="13" spans="1:39" ht="13.5">
      <c r="A13" t="s">
        <v>39</v>
      </c>
      <c r="B13" s="54">
        <v>9.78413202789446</v>
      </c>
      <c r="C13" s="58">
        <v>0.019600937027154586</v>
      </c>
      <c r="D13" s="48">
        <v>94.5489402130968</v>
      </c>
      <c r="E13" s="49">
        <v>0</v>
      </c>
      <c r="F13" s="54">
        <v>11.349309451398712</v>
      </c>
      <c r="G13" s="58">
        <v>0.014243294719748865</v>
      </c>
      <c r="H13" s="48">
        <v>62.50539643653615</v>
      </c>
      <c r="I13" s="49">
        <v>0</v>
      </c>
      <c r="J13" s="54">
        <v>6.464300097402946</v>
      </c>
      <c r="K13" s="58">
        <v>0.02378979419619381</v>
      </c>
      <c r="L13" s="48">
        <v>65.63689683162951</v>
      </c>
      <c r="M13" s="49">
        <v>0</v>
      </c>
      <c r="O13" s="17">
        <v>10.865920984778471</v>
      </c>
      <c r="P13" s="61">
        <v>0.015205465867686405</v>
      </c>
      <c r="Q13" s="18">
        <v>81.14796212265477</v>
      </c>
      <c r="R13" s="19">
        <v>0</v>
      </c>
      <c r="S13" s="17">
        <v>12.229874239203925</v>
      </c>
      <c r="T13" s="61">
        <v>0.014247908977109269</v>
      </c>
      <c r="U13" s="18">
        <v>66.90663101804412</v>
      </c>
      <c r="V13" s="19">
        <v>0</v>
      </c>
      <c r="W13" s="17">
        <v>7.940248464327977</v>
      </c>
      <c r="X13" s="61">
        <v>0.01830228076495683</v>
      </c>
      <c r="Y13" s="18">
        <v>54.86253981013546</v>
      </c>
      <c r="Z13" s="19">
        <v>0</v>
      </c>
      <c r="AB13" s="17">
        <v>10.90520206738692</v>
      </c>
      <c r="AC13" s="61">
        <v>0.016275382100793195</v>
      </c>
      <c r="AD13" s="18">
        <v>90.63911140950283</v>
      </c>
      <c r="AE13" s="19">
        <v>0</v>
      </c>
      <c r="AF13" s="17">
        <v>12.449770170357773</v>
      </c>
      <c r="AG13" s="61">
        <v>0.012902638611916163</v>
      </c>
      <c r="AH13" s="18">
        <v>60.51207871040173</v>
      </c>
      <c r="AI13" s="19">
        <v>0</v>
      </c>
      <c r="AJ13" s="17">
        <v>7.827390745052925</v>
      </c>
      <c r="AK13" s="61">
        <v>0.020281731068711114</v>
      </c>
      <c r="AL13" s="18">
        <v>66.87214444718067</v>
      </c>
      <c r="AM13" s="19">
        <v>0</v>
      </c>
    </row>
    <row r="14" spans="1:39" ht="13.5">
      <c r="A14" t="s">
        <v>40</v>
      </c>
      <c r="B14" s="54">
        <v>179.15271132442658</v>
      </c>
      <c r="C14" s="58">
        <v>3.695053648416058E-05</v>
      </c>
      <c r="D14" s="48">
        <v>5.843557751213272</v>
      </c>
      <c r="E14" s="49">
        <v>5.114521494724633E-09</v>
      </c>
      <c r="F14" s="54">
        <v>221.95638540205047</v>
      </c>
      <c r="G14" s="58">
        <v>2.553875960658317E-05</v>
      </c>
      <c r="H14" s="48">
        <v>3.818354191452195</v>
      </c>
      <c r="I14" s="49">
        <v>0.00013438041752903527</v>
      </c>
      <c r="J14" s="54">
        <v>88.36364050643604</v>
      </c>
      <c r="K14" s="58">
        <v>8.474897767506715E-06</v>
      </c>
      <c r="L14" s="48">
        <v>0.632699924697229</v>
      </c>
      <c r="M14" s="49">
        <v>0.5269310302182177</v>
      </c>
      <c r="O14" s="17">
        <v>215.08043020413794</v>
      </c>
      <c r="P14" s="61">
        <v>5.907205329790922E-05</v>
      </c>
      <c r="Q14" s="18">
        <v>11.333926998286426</v>
      </c>
      <c r="R14" s="19">
        <v>9.017612885814136E-30</v>
      </c>
      <c r="S14" s="17">
        <v>257.9564638013859</v>
      </c>
      <c r="T14" s="61">
        <v>-1.994982689095929E-05</v>
      </c>
      <c r="U14" s="18">
        <v>-3.467882511098541</v>
      </c>
      <c r="V14" s="19">
        <v>0.0005246634578449294</v>
      </c>
      <c r="W14" s="17">
        <v>123.11156479443477</v>
      </c>
      <c r="X14" s="61">
        <v>6.069677454043329E-05</v>
      </c>
      <c r="Y14" s="18">
        <v>5.640366943560875</v>
      </c>
      <c r="Z14" s="19">
        <v>1.7014056599111397E-08</v>
      </c>
      <c r="AB14" s="17">
        <v>225.78257291071358</v>
      </c>
      <c r="AC14" s="61">
        <v>-1.2038287177365911E-05</v>
      </c>
      <c r="AD14" s="18">
        <v>-2.437103563396002</v>
      </c>
      <c r="AE14" s="19">
        <v>0.01480595676676862</v>
      </c>
      <c r="AF14" s="17">
        <v>275.0628795252539</v>
      </c>
      <c r="AG14" s="61">
        <v>-1.6282722392764356E-05</v>
      </c>
      <c r="AH14" s="18">
        <v>-2.8722208232582176</v>
      </c>
      <c r="AI14" s="19">
        <v>0.004076352988224448</v>
      </c>
      <c r="AJ14" s="17">
        <v>127.58328640817136</v>
      </c>
      <c r="AK14" s="61">
        <v>-4.451075336247105E-05</v>
      </c>
      <c r="AL14" s="18">
        <v>-4.580695358728281</v>
      </c>
      <c r="AM14" s="19">
        <v>4.639690460046767E-06</v>
      </c>
    </row>
    <row r="15" spans="1:39" ht="13.5">
      <c r="A15" t="s">
        <v>43</v>
      </c>
      <c r="B15" s="54">
        <v>0.17205608521708954</v>
      </c>
      <c r="C15" s="58">
        <v>-0.13619327801646447</v>
      </c>
      <c r="D15" s="48">
        <v>-85.20512339188858</v>
      </c>
      <c r="E15" s="49">
        <v>0</v>
      </c>
      <c r="F15" s="54">
        <v>0.1664322828829153</v>
      </c>
      <c r="G15" s="58">
        <v>-0.11032805198194101</v>
      </c>
      <c r="H15" s="48">
        <v>-61.73905684360924</v>
      </c>
      <c r="I15" s="49">
        <v>0</v>
      </c>
      <c r="J15" s="54">
        <v>0.18398449555536536</v>
      </c>
      <c r="K15" s="58">
        <v>-0.1375247357828657</v>
      </c>
      <c r="L15" s="48">
        <v>-55.480980143106436</v>
      </c>
      <c r="M15" s="49">
        <v>0</v>
      </c>
      <c r="O15" s="17">
        <v>0.07809214323881004</v>
      </c>
      <c r="P15" s="61">
        <v>-0.11792407028161304</v>
      </c>
      <c r="Q15" s="18">
        <v>-58.58581642496653</v>
      </c>
      <c r="R15" s="19">
        <v>0</v>
      </c>
      <c r="S15" s="17">
        <v>0.07757863980634096</v>
      </c>
      <c r="T15" s="61">
        <v>-0.10112014741501416</v>
      </c>
      <c r="U15" s="18">
        <v>-44.077853165351</v>
      </c>
      <c r="V15" s="19">
        <v>0</v>
      </c>
      <c r="W15" s="17">
        <v>0.0791936053869131</v>
      </c>
      <c r="X15" s="61">
        <v>-0.1116010639161632</v>
      </c>
      <c r="Y15" s="18">
        <v>-33.55789687707967</v>
      </c>
      <c r="Z15" s="19">
        <v>1.5705376425204147E-245</v>
      </c>
      <c r="AB15" s="17">
        <v>0.05343960874030578</v>
      </c>
      <c r="AC15" s="61">
        <v>-0.09499615331249925</v>
      </c>
      <c r="AD15" s="18">
        <v>-38.02347980069532</v>
      </c>
      <c r="AE15" s="19">
        <v>0</v>
      </c>
      <c r="AF15" s="17">
        <v>0.056209615922899143</v>
      </c>
      <c r="AG15" s="61">
        <v>-0.09212309763532789</v>
      </c>
      <c r="AH15" s="18">
        <v>-32.08205336529329</v>
      </c>
      <c r="AI15" s="19">
        <v>2.4796020486587144E-225</v>
      </c>
      <c r="AJ15" s="17">
        <v>0.04791990426555063</v>
      </c>
      <c r="AK15" s="61">
        <v>-0.104433535841314</v>
      </c>
      <c r="AL15" s="18">
        <v>-25.037360130692388</v>
      </c>
      <c r="AM15" s="19">
        <v>6.159244176231113E-138</v>
      </c>
    </row>
    <row r="16" spans="1:39" ht="13.5">
      <c r="A16" t="s">
        <v>44</v>
      </c>
      <c r="B16" s="54">
        <v>0.10352434307632515</v>
      </c>
      <c r="C16" s="58">
        <v>0.07445261369006824</v>
      </c>
      <c r="D16" s="48">
        <v>40.727147472118936</v>
      </c>
      <c r="E16" s="49">
        <v>0</v>
      </c>
      <c r="F16" s="54">
        <v>0.06291523353690458</v>
      </c>
      <c r="G16" s="58">
        <v>0.04884181746375127</v>
      </c>
      <c r="H16" s="48">
        <v>19.624839419245717</v>
      </c>
      <c r="I16" s="49">
        <v>1.1168038514992231E-85</v>
      </c>
      <c r="J16" s="54">
        <v>0.1896586154554653</v>
      </c>
      <c r="K16" s="58">
        <v>0.14007863840982718</v>
      </c>
      <c r="L16" s="48">
        <v>62.74580808885385</v>
      </c>
      <c r="M16" s="49">
        <v>0</v>
      </c>
      <c r="O16" s="17">
        <v>0.17695383932493006</v>
      </c>
      <c r="P16" s="61">
        <v>0.0815999157188597</v>
      </c>
      <c r="Q16" s="18">
        <v>56.629022931221705</v>
      </c>
      <c r="R16" s="19">
        <v>0</v>
      </c>
      <c r="S16" s="17">
        <v>0.11879886681291812</v>
      </c>
      <c r="T16" s="61">
        <v>0.04840923191911313</v>
      </c>
      <c r="U16" s="18">
        <v>25.66565965695495</v>
      </c>
      <c r="V16" s="19">
        <v>4.337871887818484E-145</v>
      </c>
      <c r="W16" s="17">
        <v>0.3016959479374557</v>
      </c>
      <c r="X16" s="61">
        <v>0.14651150138847469</v>
      </c>
      <c r="Y16" s="18">
        <v>73.24248624430776</v>
      </c>
      <c r="Z16" s="19">
        <v>0</v>
      </c>
      <c r="AB16" s="17">
        <v>0.18280043983412855</v>
      </c>
      <c r="AC16" s="61">
        <v>0.1043075808049124</v>
      </c>
      <c r="AD16" s="18">
        <v>68.05072701081076</v>
      </c>
      <c r="AE16" s="19">
        <v>0</v>
      </c>
      <c r="AF16" s="17">
        <v>0.11841714870486042</v>
      </c>
      <c r="AG16" s="61">
        <v>0.06842422921577375</v>
      </c>
      <c r="AH16" s="18">
        <v>32.740292716414515</v>
      </c>
      <c r="AI16" s="19">
        <v>1.4534020020900632E-234</v>
      </c>
      <c r="AJ16" s="17">
        <v>0.31109495920536423</v>
      </c>
      <c r="AK16" s="61">
        <v>0.18107700104187965</v>
      </c>
      <c r="AL16" s="18">
        <v>87.59005768299492</v>
      </c>
      <c r="AM16" s="19">
        <v>0</v>
      </c>
    </row>
    <row r="17" spans="1:39" ht="13.5">
      <c r="A17" t="s">
        <v>45</v>
      </c>
      <c r="B17" s="54">
        <v>0.20924288328234036</v>
      </c>
      <c r="C17" s="58">
        <v>0.2537498742938907</v>
      </c>
      <c r="D17" s="48">
        <v>176.91622942312011</v>
      </c>
      <c r="E17" s="49">
        <v>0</v>
      </c>
      <c r="F17" s="54">
        <v>0.28138054173833404</v>
      </c>
      <c r="G17" s="58">
        <v>0.1776264976639457</v>
      </c>
      <c r="H17" s="48">
        <v>121.3021744002473</v>
      </c>
      <c r="I17" s="49">
        <v>0</v>
      </c>
      <c r="J17" s="54">
        <v>0.05623473332006964</v>
      </c>
      <c r="K17" s="58">
        <v>0.3212138429819593</v>
      </c>
      <c r="L17" s="48">
        <v>88.2745688543409</v>
      </c>
      <c r="M17" s="49">
        <v>0</v>
      </c>
      <c r="O17" s="17">
        <v>0.2722948059565651</v>
      </c>
      <c r="P17" s="61">
        <v>0.2414433072299274</v>
      </c>
      <c r="Q17" s="18">
        <v>190.87470599431185</v>
      </c>
      <c r="R17" s="19">
        <v>0</v>
      </c>
      <c r="S17" s="17">
        <v>0.34073170414902615</v>
      </c>
      <c r="T17" s="61">
        <v>0.1790229976303383</v>
      </c>
      <c r="U17" s="18">
        <v>131.6357765013087</v>
      </c>
      <c r="V17" s="19">
        <v>0</v>
      </c>
      <c r="W17" s="17">
        <v>0.12549802111301578</v>
      </c>
      <c r="X17" s="61">
        <v>0.28924684287461944</v>
      </c>
      <c r="Y17" s="18">
        <v>106.73647507473314</v>
      </c>
      <c r="Z17" s="19">
        <v>0</v>
      </c>
      <c r="AB17" s="17">
        <v>0.3000186138564403</v>
      </c>
      <c r="AC17" s="61">
        <v>0.26219365692357577</v>
      </c>
      <c r="AD17" s="18">
        <v>198.63024674784452</v>
      </c>
      <c r="AE17" s="19">
        <v>0</v>
      </c>
      <c r="AF17" s="17">
        <v>0.36597063703707416</v>
      </c>
      <c r="AG17" s="61">
        <v>0.20141064286697735</v>
      </c>
      <c r="AH17" s="18">
        <v>136.87353472325245</v>
      </c>
      <c r="AI17" s="19">
        <v>0</v>
      </c>
      <c r="AJ17" s="17">
        <v>0.16859813243787544</v>
      </c>
      <c r="AK17" s="61">
        <v>0.30313082232603406</v>
      </c>
      <c r="AL17" s="18">
        <v>118.9727753593132</v>
      </c>
      <c r="AM17" s="19">
        <v>0</v>
      </c>
    </row>
    <row r="18" spans="1:39" ht="13.5">
      <c r="A18" t="s">
        <v>42</v>
      </c>
      <c r="B18" s="54">
        <v>0.0013253738883893923</v>
      </c>
      <c r="C18" s="58">
        <v>0.1523331253766847</v>
      </c>
      <c r="D18" s="48">
        <v>10.643295562611874</v>
      </c>
      <c r="E18" s="49">
        <v>1.8923960989184871E-26</v>
      </c>
      <c r="F18" s="54">
        <v>0.00174761626364359</v>
      </c>
      <c r="G18" s="58">
        <v>0.053233188717741096</v>
      </c>
      <c r="H18" s="48">
        <v>3.830954198168922</v>
      </c>
      <c r="I18" s="49">
        <v>0.00012768138775603636</v>
      </c>
      <c r="J18" s="54">
        <v>0.00042977336494390533</v>
      </c>
      <c r="K18" s="58">
        <v>0.07302093241936358</v>
      </c>
      <c r="L18" s="48">
        <v>1.89129395444404</v>
      </c>
      <c r="M18" s="49">
        <v>0.05858793170927147</v>
      </c>
      <c r="O18" s="17">
        <v>0.0006575432013226865</v>
      </c>
      <c r="P18" s="61">
        <v>0.14076934102333796</v>
      </c>
      <c r="Q18" s="18">
        <v>7.30349511204009</v>
      </c>
      <c r="R18" s="19">
        <v>2.8097081457438195E-13</v>
      </c>
      <c r="S18" s="17">
        <v>0.0008470190603215667</v>
      </c>
      <c r="T18" s="61">
        <v>0.06312736655328477</v>
      </c>
      <c r="U18" s="18">
        <v>3.266072223463205</v>
      </c>
      <c r="V18" s="19">
        <v>0.0010906489036385243</v>
      </c>
      <c r="W18" s="17">
        <v>0.0002511184853999346</v>
      </c>
      <c r="X18" s="61">
        <v>0.1416290261026322</v>
      </c>
      <c r="Y18" s="18">
        <v>2.763396963735238</v>
      </c>
      <c r="Z18" s="19">
        <v>0.005721351367067048</v>
      </c>
      <c r="AB18" s="17">
        <v>0.0005316545577484491</v>
      </c>
      <c r="AC18" s="61">
        <v>0.2553054074143826</v>
      </c>
      <c r="AD18" s="18">
        <v>11.210252530410296</v>
      </c>
      <c r="AE18" s="19">
        <v>3.6754198208580924E-29</v>
      </c>
      <c r="AF18" s="17">
        <v>0.0007186139592592507</v>
      </c>
      <c r="AG18" s="61">
        <v>0.2013037082118026</v>
      </c>
      <c r="AH18" s="18">
        <v>8.748514384142718</v>
      </c>
      <c r="AI18" s="19">
        <v>2.1759669850517916E-18</v>
      </c>
      <c r="AJ18" s="17">
        <v>0.0001591065544069668</v>
      </c>
      <c r="AK18" s="61">
        <v>0.18262492177668724</v>
      </c>
      <c r="AL18" s="18">
        <v>2.7677564592600454</v>
      </c>
      <c r="AM18" s="19">
        <v>0.005645359387348578</v>
      </c>
    </row>
    <row r="19" spans="1:39" ht="13.5">
      <c r="A19" t="s">
        <v>41</v>
      </c>
      <c r="B19" s="54">
        <v>0.049422497856728566</v>
      </c>
      <c r="C19" s="58">
        <v>0.10242026866027334</v>
      </c>
      <c r="D19" s="48">
        <v>40.79007882119461</v>
      </c>
      <c r="E19" s="49">
        <v>0</v>
      </c>
      <c r="F19" s="54">
        <v>0.06329549946453594</v>
      </c>
      <c r="G19" s="58">
        <v>0.02920215089364778</v>
      </c>
      <c r="H19" s="48">
        <v>11.599393167451423</v>
      </c>
      <c r="I19" s="49">
        <v>4.234394178315443E-31</v>
      </c>
      <c r="J19" s="54">
        <v>0.019997058275415817</v>
      </c>
      <c r="K19" s="58">
        <v>0.07865505861726511</v>
      </c>
      <c r="L19" s="48">
        <v>13.4782320526766</v>
      </c>
      <c r="M19" s="49">
        <v>2.2786615572654988E-41</v>
      </c>
      <c r="O19" s="17">
        <v>0.055704668102125876</v>
      </c>
      <c r="P19" s="61">
        <v>0.10250978186266745</v>
      </c>
      <c r="Q19" s="18">
        <v>44.49268699966047</v>
      </c>
      <c r="R19" s="19">
        <v>0</v>
      </c>
      <c r="S19" s="17">
        <v>0.07110550685442824</v>
      </c>
      <c r="T19" s="61">
        <v>0.06568683756770419</v>
      </c>
      <c r="U19" s="18">
        <v>27.848650782984276</v>
      </c>
      <c r="V19" s="19">
        <v>2.0234599799312656E-170</v>
      </c>
      <c r="W19" s="17">
        <v>0.022669950392184758</v>
      </c>
      <c r="X19" s="61">
        <v>0.07462943370253171</v>
      </c>
      <c r="Y19" s="18">
        <v>13.15408711865316</v>
      </c>
      <c r="Z19" s="19">
        <v>1.7376549100264057E-39</v>
      </c>
      <c r="AB19" s="17">
        <v>0.051935038235715617</v>
      </c>
      <c r="AC19" s="61">
        <v>0.09385269846738423</v>
      </c>
      <c r="AD19" s="18">
        <v>36.68490267024492</v>
      </c>
      <c r="AE19" s="19">
        <v>4.923956478530016E-294</v>
      </c>
      <c r="AF19" s="17">
        <v>0.06694309695643855</v>
      </c>
      <c r="AG19" s="61">
        <v>0.06486701291736917</v>
      </c>
      <c r="AH19" s="18">
        <v>24.14779151931928</v>
      </c>
      <c r="AI19" s="19">
        <v>1.1406597702234477E-128</v>
      </c>
      <c r="AJ19" s="17">
        <v>0.02202896095233281</v>
      </c>
      <c r="AK19" s="61">
        <v>0.11445982128692514</v>
      </c>
      <c r="AL19" s="18">
        <v>19.165808532382012</v>
      </c>
      <c r="AM19" s="19">
        <v>9.890060408990773E-82</v>
      </c>
    </row>
    <row r="20" spans="1:39" ht="13.5">
      <c r="A20" t="s">
        <v>46</v>
      </c>
      <c r="B20" s="54">
        <v>0.0038709464510962564</v>
      </c>
      <c r="C20" s="58">
        <v>0.26948128523326315</v>
      </c>
      <c r="D20" s="48">
        <v>32.04397932391202</v>
      </c>
      <c r="E20" s="49">
        <v>5.906269084517222E-225</v>
      </c>
      <c r="F20" s="54">
        <v>0.005022409837935449</v>
      </c>
      <c r="G20" s="58">
        <v>0.1972404429917776</v>
      </c>
      <c r="H20" s="48">
        <v>23.943799716210634</v>
      </c>
      <c r="I20" s="49">
        <v>1.5376257660082532E-126</v>
      </c>
      <c r="J20" s="54">
        <v>0.0014286259441583609</v>
      </c>
      <c r="K20" s="58">
        <v>0.2562133473964001</v>
      </c>
      <c r="L20" s="48">
        <v>12.078856626649845</v>
      </c>
      <c r="M20" s="49">
        <v>1.4397956974506773E-33</v>
      </c>
      <c r="O20" s="17">
        <v>0.004182818691058905</v>
      </c>
      <c r="P20" s="61">
        <v>0.27590349852740403</v>
      </c>
      <c r="Q20" s="18">
        <v>35.84452972046142</v>
      </c>
      <c r="R20" s="19">
        <v>7.15641404662247E-281</v>
      </c>
      <c r="S20" s="17">
        <v>0.005482380431193543</v>
      </c>
      <c r="T20" s="61">
        <v>0.22453603793191923</v>
      </c>
      <c r="U20" s="18">
        <v>29.301442099950375</v>
      </c>
      <c r="V20" s="19">
        <v>2.055321496334601E-188</v>
      </c>
      <c r="W20" s="17">
        <v>0.0013952656283681038</v>
      </c>
      <c r="X20" s="61">
        <v>0.25849400263537836</v>
      </c>
      <c r="Y20" s="18">
        <v>11.854118785981818</v>
      </c>
      <c r="Z20" s="19">
        <v>2.1527891091053215E-32</v>
      </c>
      <c r="AB20" s="17">
        <v>0.0034149587610902616</v>
      </c>
      <c r="AC20" s="61">
        <v>0.23169394610698918</v>
      </c>
      <c r="AD20" s="18">
        <v>25.626540383902423</v>
      </c>
      <c r="AE20" s="19">
        <v>1.0670619522727228E-144</v>
      </c>
      <c r="AF20" s="17">
        <v>0.004519247618508337</v>
      </c>
      <c r="AG20" s="61">
        <v>0.19187720664888638</v>
      </c>
      <c r="AH20" s="18">
        <v>20.76124759185602</v>
      </c>
      <c r="AI20" s="19">
        <v>1.1881194929968946E-95</v>
      </c>
      <c r="AJ20" s="17">
        <v>0.0012144777709990396</v>
      </c>
      <c r="AK20" s="61">
        <v>0.21227014106289077</v>
      </c>
      <c r="AL20" s="18">
        <v>8.863764401002708</v>
      </c>
      <c r="AM20" s="19">
        <v>7.854218253834294E-19</v>
      </c>
    </row>
    <row r="21" spans="1:39" ht="13.5">
      <c r="A21" t="s">
        <v>47</v>
      </c>
      <c r="B21" s="54">
        <v>0.08766555896352793</v>
      </c>
      <c r="C21" s="58">
        <v>0.12824163319387685</v>
      </c>
      <c r="D21" s="48">
        <v>64.28446181000709</v>
      </c>
      <c r="E21" s="49">
        <v>0</v>
      </c>
      <c r="F21" s="54">
        <v>0.11411960402736027</v>
      </c>
      <c r="G21" s="58">
        <v>0.00022489307071133624</v>
      </c>
      <c r="H21" s="48">
        <v>0.10968791117556408</v>
      </c>
      <c r="I21" s="49">
        <v>0.9126569844504298</v>
      </c>
      <c r="J21" s="54">
        <v>0.03155499783816588</v>
      </c>
      <c r="K21" s="58">
        <v>0.08015957299129281</v>
      </c>
      <c r="L21" s="48">
        <v>16.990014496332737</v>
      </c>
      <c r="M21" s="49">
        <v>1.1942548807731362E-64</v>
      </c>
      <c r="O21" s="17">
        <v>0.08742900025457798</v>
      </c>
      <c r="P21" s="61">
        <v>0.0015594472158243229</v>
      </c>
      <c r="Q21" s="18">
        <v>0.8002172373452328</v>
      </c>
      <c r="R21" s="19">
        <v>0.4235854802802248</v>
      </c>
      <c r="S21" s="17">
        <v>0.11202972155017477</v>
      </c>
      <c r="T21" s="61">
        <v>-0.1018917900326762</v>
      </c>
      <c r="U21" s="18">
        <v>-49.826288901602894</v>
      </c>
      <c r="V21" s="19">
        <v>0</v>
      </c>
      <c r="W21" s="17">
        <v>0.03466058312278485</v>
      </c>
      <c r="X21" s="61">
        <v>0.05293075493536973</v>
      </c>
      <c r="Y21" s="18">
        <v>11.250661937873135</v>
      </c>
      <c r="Z21" s="19">
        <v>2.3930947550323784E-29</v>
      </c>
      <c r="AB21" s="17">
        <v>0.09473453845664369</v>
      </c>
      <c r="AC21" s="61">
        <v>-0.005825290714618423</v>
      </c>
      <c r="AD21" s="18">
        <v>-2.870424819515707</v>
      </c>
      <c r="AE21" s="19">
        <v>0.0040994640054606655</v>
      </c>
      <c r="AF21" s="17">
        <v>0.12330418805643241</v>
      </c>
      <c r="AG21" s="61">
        <v>-0.10261732654623376</v>
      </c>
      <c r="AH21" s="18">
        <v>-46.906937138583324</v>
      </c>
      <c r="AI21" s="19">
        <v>0</v>
      </c>
      <c r="AJ21" s="17">
        <v>0.03780471396770456</v>
      </c>
      <c r="AK21" s="61">
        <v>0.05243750674382672</v>
      </c>
      <c r="AL21" s="18">
        <v>11.217151732509112</v>
      </c>
      <c r="AM21" s="19">
        <v>3.491429896166216E-29</v>
      </c>
    </row>
    <row r="22" spans="1:39" ht="13.5">
      <c r="A22" t="s">
        <v>48</v>
      </c>
      <c r="B22" s="54">
        <v>0.20265364424994284</v>
      </c>
      <c r="C22" s="58">
        <v>0.05437535452516609</v>
      </c>
      <c r="D22" s="48">
        <v>36.17733969111558</v>
      </c>
      <c r="E22" s="49">
        <v>5.039129286638969E-286</v>
      </c>
      <c r="F22" s="54">
        <v>0.21087710772914517</v>
      </c>
      <c r="G22" s="58">
        <v>0.01722237678291019</v>
      </c>
      <c r="H22" s="48">
        <v>10.433343675121044</v>
      </c>
      <c r="I22" s="49">
        <v>1.76954366007413E-25</v>
      </c>
      <c r="J22" s="54">
        <v>0.18521120211685616</v>
      </c>
      <c r="K22" s="58">
        <v>0.0955982061062745</v>
      </c>
      <c r="L22" s="48">
        <v>39.67441217120001</v>
      </c>
      <c r="M22" s="49">
        <v>0</v>
      </c>
      <c r="O22" s="17">
        <v>0.19698821667662897</v>
      </c>
      <c r="P22" s="61">
        <v>0.04456596234472026</v>
      </c>
      <c r="Q22" s="18">
        <v>29.858176443330514</v>
      </c>
      <c r="R22" s="19">
        <v>1.2042726875869829E-195</v>
      </c>
      <c r="S22" s="17">
        <v>0.2036277573410027</v>
      </c>
      <c r="T22" s="61">
        <v>0.029463519055194863</v>
      </c>
      <c r="U22" s="18">
        <v>17.703859363779564</v>
      </c>
      <c r="V22" s="19">
        <v>4.315510938966979E-70</v>
      </c>
      <c r="W22" s="17">
        <v>0.18274643705027796</v>
      </c>
      <c r="X22" s="61">
        <v>0.08901645147063254</v>
      </c>
      <c r="Y22" s="18">
        <v>34.18953696726591</v>
      </c>
      <c r="Z22" s="19">
        <v>1.0008584688002977E-254</v>
      </c>
      <c r="AB22" s="17">
        <v>0.1752994719730628</v>
      </c>
      <c r="AC22" s="61">
        <v>-0.014748820515236046</v>
      </c>
      <c r="AD22" s="18">
        <v>-8.96999448225733</v>
      </c>
      <c r="AE22" s="19">
        <v>2.980051642451766E-19</v>
      </c>
      <c r="AF22" s="17">
        <v>0.1826158298347867</v>
      </c>
      <c r="AG22" s="61">
        <v>-0.01987357601883185</v>
      </c>
      <c r="AH22" s="18">
        <v>-10.57961408778178</v>
      </c>
      <c r="AI22" s="19">
        <v>3.7565108272427413E-26</v>
      </c>
      <c r="AJ22" s="17">
        <v>0.16072040030781956</v>
      </c>
      <c r="AK22" s="61">
        <v>0.03527170816202581</v>
      </c>
      <c r="AL22" s="18">
        <v>12.605730089194182</v>
      </c>
      <c r="AM22" s="19">
        <v>2.0877637174528973E-36</v>
      </c>
    </row>
    <row r="23" spans="1:39" ht="13.5">
      <c r="A23" t="s">
        <v>49</v>
      </c>
      <c r="B23" s="54">
        <v>0.03427382450079166</v>
      </c>
      <c r="C23" s="58">
        <v>0.1662262575516207</v>
      </c>
      <c r="D23" s="48">
        <v>55.73585762681003</v>
      </c>
      <c r="E23" s="49">
        <v>0</v>
      </c>
      <c r="F23" s="54">
        <v>0.03208504681532963</v>
      </c>
      <c r="G23" s="58">
        <v>0.13443967814633068</v>
      </c>
      <c r="H23" s="48">
        <v>39.134977453558314</v>
      </c>
      <c r="I23" s="49">
        <v>0</v>
      </c>
      <c r="J23" s="54">
        <v>0.038916348689950746</v>
      </c>
      <c r="K23" s="58">
        <v>0.23646847231266543</v>
      </c>
      <c r="L23" s="48">
        <v>54.418180631541794</v>
      </c>
      <c r="M23" s="49">
        <v>0</v>
      </c>
      <c r="O23" s="17">
        <v>0.027802502510810248</v>
      </c>
      <c r="P23" s="61">
        <v>0.09286828408038428</v>
      </c>
      <c r="Q23" s="18">
        <v>29.55907653711306</v>
      </c>
      <c r="R23" s="19">
        <v>8.601458522204649E-192</v>
      </c>
      <c r="S23" s="17">
        <v>0.026538221478735323</v>
      </c>
      <c r="T23" s="61">
        <v>0.09692453106563423</v>
      </c>
      <c r="U23" s="18">
        <v>26.48314714115274</v>
      </c>
      <c r="V23" s="19">
        <v>2.4619201952293877E-154</v>
      </c>
      <c r="W23" s="17">
        <v>0.030514378641218032</v>
      </c>
      <c r="X23" s="61">
        <v>0.15435614960177704</v>
      </c>
      <c r="Y23" s="18">
        <v>30.94192486432359</v>
      </c>
      <c r="Z23" s="19">
        <v>3.1309799363225054E-209</v>
      </c>
      <c r="AB23" s="17">
        <v>0.02048463821620976</v>
      </c>
      <c r="AC23" s="61">
        <v>0.07830982459232452</v>
      </c>
      <c r="AD23" s="18">
        <v>20.365063783698936</v>
      </c>
      <c r="AE23" s="19">
        <v>3.885183123535702E-92</v>
      </c>
      <c r="AF23" s="17">
        <v>0.020105114484331513</v>
      </c>
      <c r="AG23" s="61">
        <v>0.08253071629182689</v>
      </c>
      <c r="AH23" s="18">
        <v>18.098451770964957</v>
      </c>
      <c r="AI23" s="19">
        <v>3.6852414290472277E-73</v>
      </c>
      <c r="AJ23" s="17">
        <v>0.02124090298486744</v>
      </c>
      <c r="AK23" s="61">
        <v>0.14917857856587732</v>
      </c>
      <c r="AL23" s="18">
        <v>24.70275931397561</v>
      </c>
      <c r="AM23" s="19">
        <v>2.4431714892228495E-134</v>
      </c>
    </row>
    <row r="24" spans="1:39" ht="13.5">
      <c r="A24" t="s">
        <v>50</v>
      </c>
      <c r="B24" s="54">
        <v>0.011049807705045964</v>
      </c>
      <c r="C24" s="58">
        <v>0.08153928332212021</v>
      </c>
      <c r="D24" s="48">
        <v>16.074173731390967</v>
      </c>
      <c r="E24" s="49">
        <v>4.072965480824353E-58</v>
      </c>
      <c r="F24" s="54">
        <v>0.012148771489522777</v>
      </c>
      <c r="G24" s="58">
        <v>0.027043959766524035</v>
      </c>
      <c r="H24" s="48">
        <v>5.003006955000294</v>
      </c>
      <c r="I24" s="49">
        <v>5.648468139753963E-07</v>
      </c>
      <c r="J24" s="54">
        <v>0.008718841894159416</v>
      </c>
      <c r="K24" s="58">
        <v>0.08866888572575579</v>
      </c>
      <c r="L24" s="48">
        <v>10.151304463010614</v>
      </c>
      <c r="M24" s="49">
        <v>3.357032664452251E-24</v>
      </c>
      <c r="O24" s="17">
        <v>0.007403626383976322</v>
      </c>
      <c r="P24" s="61">
        <v>0.12465037884606128</v>
      </c>
      <c r="Q24" s="18">
        <v>21.33736310562972</v>
      </c>
      <c r="R24" s="19">
        <v>5.916465680655891E-101</v>
      </c>
      <c r="S24" s="17">
        <v>0.008134014959217981</v>
      </c>
      <c r="T24" s="61">
        <v>0.1167598932072124</v>
      </c>
      <c r="U24" s="18">
        <v>18.39847900990982</v>
      </c>
      <c r="V24" s="19">
        <v>1.513351918422204E-75</v>
      </c>
      <c r="W24" s="17">
        <v>0.005836946751150013</v>
      </c>
      <c r="X24" s="61">
        <v>0.1078655858967314</v>
      </c>
      <c r="Y24" s="18">
        <v>9.978193336101222</v>
      </c>
      <c r="Z24" s="19">
        <v>1.9470656347726493E-23</v>
      </c>
      <c r="AB24" s="17">
        <v>0.009673615245045767</v>
      </c>
      <c r="AC24" s="61">
        <v>0.11055995368477319</v>
      </c>
      <c r="AD24" s="18">
        <v>20.146071744434543</v>
      </c>
      <c r="AE24" s="19">
        <v>3.297325569848125E-90</v>
      </c>
      <c r="AF24" s="17">
        <v>0.01066953278660559</v>
      </c>
      <c r="AG24" s="61">
        <v>0.10029251462743034</v>
      </c>
      <c r="AH24" s="18">
        <v>16.3183126475812</v>
      </c>
      <c r="AI24" s="19">
        <v>7.903090875067232E-60</v>
      </c>
      <c r="AJ24" s="17">
        <v>0.007689082300445852</v>
      </c>
      <c r="AK24" s="61">
        <v>0.12583261172564977</v>
      </c>
      <c r="AL24" s="18">
        <v>12.921016641823483</v>
      </c>
      <c r="AM24" s="19">
        <v>3.665871905812134E-38</v>
      </c>
    </row>
    <row r="25" spans="1:39" ht="13.5">
      <c r="A25" t="s">
        <v>51</v>
      </c>
      <c r="B25" s="54">
        <v>0.23589767757457877</v>
      </c>
      <c r="C25" s="58">
        <v>0.11551361878007173</v>
      </c>
      <c r="D25" s="48">
        <v>80.0642996836373</v>
      </c>
      <c r="E25" s="49">
        <v>0</v>
      </c>
      <c r="F25" s="54">
        <v>0.19467851284406248</v>
      </c>
      <c r="G25" s="58">
        <v>0.084159406427756</v>
      </c>
      <c r="H25" s="48">
        <v>49.33844163241838</v>
      </c>
      <c r="I25" s="49">
        <v>0</v>
      </c>
      <c r="J25" s="54">
        <v>0.32332591233290237</v>
      </c>
      <c r="K25" s="58">
        <v>0.20619004402939192</v>
      </c>
      <c r="L25" s="48">
        <v>100.6324316654658</v>
      </c>
      <c r="M25" s="49">
        <v>0</v>
      </c>
      <c r="O25" s="17">
        <v>0.314210882882009</v>
      </c>
      <c r="P25" s="61">
        <v>0.1049792344534536</v>
      </c>
      <c r="Q25" s="18">
        <v>78.12275085214814</v>
      </c>
      <c r="R25" s="19">
        <v>0</v>
      </c>
      <c r="S25" s="17">
        <v>0.24737588162788995</v>
      </c>
      <c r="T25" s="61">
        <v>0.08181364986234302</v>
      </c>
      <c r="U25" s="18">
        <v>51.392067762107196</v>
      </c>
      <c r="V25" s="19">
        <v>0</v>
      </c>
      <c r="W25" s="17">
        <v>0.4575716072609535</v>
      </c>
      <c r="X25" s="61">
        <v>0.2105244310442425</v>
      </c>
      <c r="Y25" s="18">
        <v>97.78950653257094</v>
      </c>
      <c r="Z25" s="19">
        <v>0</v>
      </c>
      <c r="AB25" s="17">
        <v>0.3558428181735466</v>
      </c>
      <c r="AC25" s="61">
        <v>0.077234105315593</v>
      </c>
      <c r="AD25" s="18">
        <v>54.146114873321935</v>
      </c>
      <c r="AE25" s="19">
        <v>0</v>
      </c>
      <c r="AF25" s="17">
        <v>0.2730902740253831</v>
      </c>
      <c r="AG25" s="61">
        <v>0.05509711170765913</v>
      </c>
      <c r="AH25" s="18">
        <v>31.90469952708482</v>
      </c>
      <c r="AI25" s="19">
        <v>7.0811602990974E-223</v>
      </c>
      <c r="AJ25" s="17">
        <v>0.5207411589079382</v>
      </c>
      <c r="AK25" s="61">
        <v>0.1943236921029067</v>
      </c>
      <c r="AL25" s="18">
        <v>85.7793314654173</v>
      </c>
      <c r="AM25" s="19">
        <v>0</v>
      </c>
    </row>
    <row r="26" spans="1:39" ht="13.5">
      <c r="A26" t="s">
        <v>25</v>
      </c>
      <c r="B26" s="54">
        <v>0.025733383443901848</v>
      </c>
      <c r="C26" s="58">
        <v>0.44012983408040585</v>
      </c>
      <c r="D26" s="48">
        <v>126.03604146345448</v>
      </c>
      <c r="E26" s="49">
        <v>0</v>
      </c>
      <c r="F26" s="54">
        <v>0.037317415148907206</v>
      </c>
      <c r="G26" s="58">
        <v>0.3747481879888293</v>
      </c>
      <c r="H26" s="48">
        <v>114.30212703723656</v>
      </c>
      <c r="I26" s="49">
        <v>0</v>
      </c>
      <c r="J26" s="54">
        <v>0.0011629815453094122</v>
      </c>
      <c r="K26" s="58">
        <v>0.5599771721845723</v>
      </c>
      <c r="L26" s="48">
        <v>23.767443895366558</v>
      </c>
      <c r="M26" s="49">
        <v>1.5794377334059211E-124</v>
      </c>
      <c r="O26" s="17">
        <v>0.02577194009864197</v>
      </c>
      <c r="P26" s="61">
        <v>0.4342757733920734</v>
      </c>
      <c r="Q26" s="18">
        <v>132.154836985506</v>
      </c>
      <c r="R26" s="19">
        <v>0</v>
      </c>
      <c r="S26" s="17">
        <v>0.03676876242926981</v>
      </c>
      <c r="T26" s="61">
        <v>0.36994592278540933</v>
      </c>
      <c r="U26" s="18">
        <v>116.2605760691482</v>
      </c>
      <c r="V26" s="19">
        <v>0</v>
      </c>
      <c r="W26" s="17">
        <v>0.0021838143321568034</v>
      </c>
      <c r="X26" s="61">
        <v>0.6290654592844345</v>
      </c>
      <c r="Y26" s="18">
        <v>36.05767986972618</v>
      </c>
      <c r="Z26" s="19">
        <v>6.689109952484643E-283</v>
      </c>
      <c r="AB26" s="17">
        <v>0.03090494860969954</v>
      </c>
      <c r="AC26" s="61">
        <v>0.5194894675448757</v>
      </c>
      <c r="AD26" s="18">
        <v>162.33951662282044</v>
      </c>
      <c r="AE26" s="19">
        <v>0</v>
      </c>
      <c r="AF26" s="17">
        <v>0.044199313467340046</v>
      </c>
      <c r="AG26" s="61">
        <v>0.4578591066733534</v>
      </c>
      <c r="AH26" s="18">
        <v>143.09139104965843</v>
      </c>
      <c r="AI26" s="19">
        <v>0</v>
      </c>
      <c r="AJ26" s="17">
        <v>0.0044136941267257</v>
      </c>
      <c r="AK26" s="61">
        <v>0.6384524179664686</v>
      </c>
      <c r="AL26" s="18">
        <v>50.521527042289435</v>
      </c>
      <c r="AM26" s="19">
        <v>0</v>
      </c>
    </row>
    <row r="27" spans="1:39" ht="13.5">
      <c r="A27" t="s">
        <v>26</v>
      </c>
      <c r="B27" s="54">
        <v>0.05106221030816815</v>
      </c>
      <c r="C27" s="58">
        <v>0.2589044160081298</v>
      </c>
      <c r="D27" s="48">
        <v>102.06407887683051</v>
      </c>
      <c r="E27" s="49">
        <v>0</v>
      </c>
      <c r="F27" s="54">
        <v>0.07313664891917662</v>
      </c>
      <c r="G27" s="58">
        <v>0.1856146402397154</v>
      </c>
      <c r="H27" s="48">
        <v>76.8163623162645</v>
      </c>
      <c r="I27" s="49">
        <v>0</v>
      </c>
      <c r="J27" s="54">
        <v>0.004241048024580073</v>
      </c>
      <c r="K27" s="58">
        <v>0.2947803306982855</v>
      </c>
      <c r="L27" s="48">
        <v>23.730456674245268</v>
      </c>
      <c r="M27" s="49">
        <v>3.789422674830398E-124</v>
      </c>
      <c r="O27" s="17">
        <v>0.05664662991915985</v>
      </c>
      <c r="P27" s="61">
        <v>0.2575575689759389</v>
      </c>
      <c r="Q27" s="18">
        <v>112.62342117926448</v>
      </c>
      <c r="R27" s="19">
        <v>0</v>
      </c>
      <c r="S27" s="17">
        <v>0.07869654773078877</v>
      </c>
      <c r="T27" s="61">
        <v>0.19277514687466024</v>
      </c>
      <c r="U27" s="18">
        <v>85.08925823050902</v>
      </c>
      <c r="V27" s="19">
        <v>0</v>
      </c>
      <c r="W27" s="17">
        <v>0.00934967277611669</v>
      </c>
      <c r="X27" s="61">
        <v>0.3243825127295014</v>
      </c>
      <c r="Y27" s="18">
        <v>37.957339695014205</v>
      </c>
      <c r="Z27" s="19">
        <v>0</v>
      </c>
      <c r="AB27" s="17">
        <v>0.061403009022070826</v>
      </c>
      <c r="AC27" s="61">
        <v>0.31445330997310955</v>
      </c>
      <c r="AD27" s="18">
        <v>134.55833878870308</v>
      </c>
      <c r="AE27" s="19">
        <v>0</v>
      </c>
      <c r="AF27" s="17">
        <v>0.08543253576055634</v>
      </c>
      <c r="AG27" s="61">
        <v>0.2526210528635889</v>
      </c>
      <c r="AH27" s="18">
        <v>105.70635822545445</v>
      </c>
      <c r="AI27" s="19">
        <v>0</v>
      </c>
      <c r="AJ27" s="17">
        <v>0.013520141750770083</v>
      </c>
      <c r="AK27" s="61">
        <v>0.35385060436396026</v>
      </c>
      <c r="AL27" s="18">
        <v>48.248608935624574</v>
      </c>
      <c r="AM27" s="19">
        <v>0</v>
      </c>
    </row>
    <row r="28" spans="1:39" ht="13.5">
      <c r="A28" t="s">
        <v>27</v>
      </c>
      <c r="B28" s="54">
        <v>0.048635345662021004</v>
      </c>
      <c r="C28" s="58">
        <v>0.11466917665869084</v>
      </c>
      <c r="D28" s="48">
        <v>45.48082145314713</v>
      </c>
      <c r="E28" s="49">
        <v>0</v>
      </c>
      <c r="F28" s="54">
        <v>0.06733798653994866</v>
      </c>
      <c r="G28" s="58">
        <v>0.0384670597412337</v>
      </c>
      <c r="H28" s="48">
        <v>15.832377821472667</v>
      </c>
      <c r="I28" s="49">
        <v>1.9940470384207498E-56</v>
      </c>
      <c r="J28" s="54">
        <v>0.008965961579002162</v>
      </c>
      <c r="K28" s="58">
        <v>0.12703659972354459</v>
      </c>
      <c r="L28" s="48">
        <v>14.747418230105081</v>
      </c>
      <c r="M28" s="49">
        <v>3.590659071244019E-49</v>
      </c>
      <c r="O28" s="17">
        <v>0.049766846674120645</v>
      </c>
      <c r="P28" s="61">
        <v>0.1328606201528088</v>
      </c>
      <c r="Q28" s="18">
        <v>56.27767713451028</v>
      </c>
      <c r="R28" s="19">
        <v>0</v>
      </c>
      <c r="S28" s="17">
        <v>0.06566072613939106</v>
      </c>
      <c r="T28" s="61">
        <v>0.06913507322420809</v>
      </c>
      <c r="U28" s="18">
        <v>29.061470351174357</v>
      </c>
      <c r="V28" s="19">
        <v>2.2258919138250575E-185</v>
      </c>
      <c r="W28" s="17">
        <v>0.015674559241233583</v>
      </c>
      <c r="X28" s="61">
        <v>0.17346000828828267</v>
      </c>
      <c r="Y28" s="18">
        <v>26.155510897678226</v>
      </c>
      <c r="Z28" s="19">
        <v>2.714810410828411E-150</v>
      </c>
      <c r="AB28" s="17">
        <v>0.0536925906741606</v>
      </c>
      <c r="AC28" s="61">
        <v>0.16127882661954276</v>
      </c>
      <c r="AD28" s="18">
        <v>66.50326512447224</v>
      </c>
      <c r="AE28" s="19">
        <v>0</v>
      </c>
      <c r="AF28" s="17">
        <v>0.07046292993362067</v>
      </c>
      <c r="AG28" s="61">
        <v>0.10459522074089528</v>
      </c>
      <c r="AH28" s="18">
        <v>41.36451315820113</v>
      </c>
      <c r="AI28" s="19">
        <v>0</v>
      </c>
      <c r="AJ28" s="17">
        <v>0.02027487348003408</v>
      </c>
      <c r="AK28" s="61">
        <v>0.16754039905452675</v>
      </c>
      <c r="AL28" s="18">
        <v>27.73899295489146</v>
      </c>
      <c r="AM28" s="19">
        <v>9.783703939951807E-169</v>
      </c>
    </row>
    <row r="29" spans="1:39" ht="13.5">
      <c r="A29" t="s">
        <v>28</v>
      </c>
      <c r="B29" s="54">
        <v>0.01768724215156674</v>
      </c>
      <c r="C29" s="58">
        <v>0.10690824661934424</v>
      </c>
      <c r="D29" s="48">
        <v>26.51482449573208</v>
      </c>
      <c r="E29" s="49">
        <v>9.5048288569693E-155</v>
      </c>
      <c r="F29" s="54">
        <v>0.023959722903694563</v>
      </c>
      <c r="G29" s="58">
        <v>0.013628264325064539</v>
      </c>
      <c r="H29" s="48">
        <v>3.4969100037828555</v>
      </c>
      <c r="I29" s="49">
        <v>0.0004707699582385525</v>
      </c>
      <c r="J29" s="54">
        <v>0.004382947333867585</v>
      </c>
      <c r="K29" s="58">
        <v>0.024545849692894015</v>
      </c>
      <c r="L29" s="48">
        <v>2.0150397350900864</v>
      </c>
      <c r="M29" s="49">
        <v>0.04390309116587809</v>
      </c>
      <c r="O29" s="17">
        <v>0.01556142835961331</v>
      </c>
      <c r="P29" s="61">
        <v>0.09486043369769391</v>
      </c>
      <c r="Q29" s="18">
        <v>23.252111174657735</v>
      </c>
      <c r="R29" s="19">
        <v>1.665026102011724E-119</v>
      </c>
      <c r="S29" s="17">
        <v>0.020869380636966535</v>
      </c>
      <c r="T29" s="61">
        <v>0.027015216984590043</v>
      </c>
      <c r="U29" s="18">
        <v>6.6856607122675165</v>
      </c>
      <c r="V29" s="19">
        <v>2.3035804820918778E-11</v>
      </c>
      <c r="W29" s="17">
        <v>0.004175898784219935</v>
      </c>
      <c r="X29" s="61">
        <v>-0.0011639364709456</v>
      </c>
      <c r="Y29" s="18">
        <v>-0.09171288283580732</v>
      </c>
      <c r="Z29" s="19">
        <v>0.9269263435635259</v>
      </c>
      <c r="AB29" s="17">
        <v>0.015834861195937303</v>
      </c>
      <c r="AC29" s="61">
        <v>0.13933132678137336</v>
      </c>
      <c r="AD29" s="18">
        <v>32.33036069740155</v>
      </c>
      <c r="AE29" s="19">
        <v>5.9344394049111375E-229</v>
      </c>
      <c r="AF29" s="17">
        <v>0.02180420868778019</v>
      </c>
      <c r="AG29" s="61">
        <v>0.07654443726896115</v>
      </c>
      <c r="AH29" s="18">
        <v>17.59845355976847</v>
      </c>
      <c r="AI29" s="19">
        <v>2.811292636033973E-69</v>
      </c>
      <c r="AJ29" s="17">
        <v>0.003939933894252159</v>
      </c>
      <c r="AK29" s="61">
        <v>0.06399084841473865</v>
      </c>
      <c r="AL29" s="18">
        <v>4.770787989793162</v>
      </c>
      <c r="AM29" s="19">
        <v>1.8375496563433553E-06</v>
      </c>
    </row>
    <row r="30" spans="1:39" ht="13.5">
      <c r="A30" t="s">
        <v>29</v>
      </c>
      <c r="B30" s="54">
        <v>0.055822516470129875</v>
      </c>
      <c r="C30" s="58">
        <v>0.18582950127659978</v>
      </c>
      <c r="D30" s="48">
        <v>77.94693012877985</v>
      </c>
      <c r="E30" s="49">
        <v>0</v>
      </c>
      <c r="F30" s="54">
        <v>0.07429963033680174</v>
      </c>
      <c r="G30" s="58">
        <v>0.13661787562184338</v>
      </c>
      <c r="H30" s="48">
        <v>58.191941253515466</v>
      </c>
      <c r="I30" s="49">
        <v>0</v>
      </c>
      <c r="J30" s="54">
        <v>0.016631488234768888</v>
      </c>
      <c r="K30" s="58">
        <v>0.10817994749953394</v>
      </c>
      <c r="L30" s="48">
        <v>17.073825993899025</v>
      </c>
      <c r="M30" s="49">
        <v>2.8627741268065987E-65</v>
      </c>
      <c r="O30" s="17">
        <v>0.05662389974290421</v>
      </c>
      <c r="P30" s="61">
        <v>0.1942831315179114</v>
      </c>
      <c r="Q30" s="18">
        <v>87.0474112608602</v>
      </c>
      <c r="R30" s="19">
        <v>0</v>
      </c>
      <c r="S30" s="17">
        <v>0.0738118318786801</v>
      </c>
      <c r="T30" s="61">
        <v>0.14846705201848157</v>
      </c>
      <c r="U30" s="18">
        <v>65.464261713444</v>
      </c>
      <c r="V30" s="19">
        <v>0</v>
      </c>
      <c r="W30" s="17">
        <v>0.01975587617255836</v>
      </c>
      <c r="X30" s="61">
        <v>0.14509796868389654</v>
      </c>
      <c r="Y30" s="18">
        <v>24.579982059047598</v>
      </c>
      <c r="Z30" s="19">
        <v>5.106042001851597E-133</v>
      </c>
      <c r="AB30" s="17">
        <v>0.04941794530380729</v>
      </c>
      <c r="AC30" s="61">
        <v>0.23585560846320844</v>
      </c>
      <c r="AD30" s="18">
        <v>93.83749412680615</v>
      </c>
      <c r="AE30" s="19">
        <v>0</v>
      </c>
      <c r="AF30" s="17">
        <v>0.06354240778010808</v>
      </c>
      <c r="AG30" s="61">
        <v>0.19076371840649006</v>
      </c>
      <c r="AH30" s="18">
        <v>72.022621726478</v>
      </c>
      <c r="AI30" s="19">
        <v>0</v>
      </c>
      <c r="AJ30" s="17">
        <v>0.021272581918518937</v>
      </c>
      <c r="AK30" s="61">
        <v>0.1943679855570251</v>
      </c>
      <c r="AL30" s="18">
        <v>33.22083602752152</v>
      </c>
      <c r="AM30" s="19">
        <v>9.906133147560591E-241</v>
      </c>
    </row>
    <row r="31" spans="1:39" ht="13.5">
      <c r="A31" t="s">
        <v>52</v>
      </c>
      <c r="B31" s="54">
        <v>0.03700339433416611</v>
      </c>
      <c r="C31" s="58">
        <v>-0.25105951546351746</v>
      </c>
      <c r="D31" s="48">
        <v>-86.60806668036298</v>
      </c>
      <c r="E31" s="49">
        <v>0</v>
      </c>
      <c r="F31" s="54">
        <v>0.03699636380532132</v>
      </c>
      <c r="G31" s="58">
        <v>-0.23002001794542026</v>
      </c>
      <c r="H31" s="48">
        <v>-71.50701101699667</v>
      </c>
      <c r="I31" s="49">
        <v>0</v>
      </c>
      <c r="J31" s="54">
        <v>0.03701830649287521</v>
      </c>
      <c r="K31" s="58">
        <v>-0.2809304097827925</v>
      </c>
      <c r="L31" s="48">
        <v>-62.26947879907022</v>
      </c>
      <c r="M31" s="49">
        <v>0</v>
      </c>
      <c r="O31" s="17">
        <v>0.04271466378455802</v>
      </c>
      <c r="P31" s="61">
        <v>-0.1789484344032342</v>
      </c>
      <c r="Q31" s="18">
        <v>-69.56430997967531</v>
      </c>
      <c r="R31" s="19">
        <v>0</v>
      </c>
      <c r="S31" s="17">
        <v>0.04106367546112635</v>
      </c>
      <c r="T31" s="61">
        <v>-0.15849488356886868</v>
      </c>
      <c r="U31" s="18">
        <v>-53.354832029043045</v>
      </c>
      <c r="V31" s="19">
        <v>0</v>
      </c>
      <c r="W31" s="17">
        <v>0.04625602501066796</v>
      </c>
      <c r="X31" s="61">
        <v>-0.20391098157247925</v>
      </c>
      <c r="Y31" s="18">
        <v>-49.33705403380559</v>
      </c>
      <c r="Z31" s="19">
        <v>0</v>
      </c>
      <c r="AB31" s="17">
        <v>0.04199797447939187</v>
      </c>
      <c r="AC31" s="61">
        <v>-0.2091776819133497</v>
      </c>
      <c r="AD31" s="18">
        <v>-76.0553849963118</v>
      </c>
      <c r="AE31" s="19">
        <v>0</v>
      </c>
      <c r="AF31" s="17">
        <v>0.03898860310056112</v>
      </c>
      <c r="AG31" s="61">
        <v>-0.20633662878460726</v>
      </c>
      <c r="AH31" s="18">
        <v>-62.06644430376434</v>
      </c>
      <c r="AI31" s="19">
        <v>0</v>
      </c>
      <c r="AJ31" s="17">
        <v>0.04799465231124519</v>
      </c>
      <c r="AK31" s="61">
        <v>-0.19332744251328257</v>
      </c>
      <c r="AL31" s="18">
        <v>-46.43575518746485</v>
      </c>
      <c r="AM31" s="19">
        <v>0</v>
      </c>
    </row>
    <row r="32" spans="1:39" ht="13.5">
      <c r="A32" t="s">
        <v>53</v>
      </c>
      <c r="B32" s="54">
        <v>0.07426474097101653</v>
      </c>
      <c r="C32" s="58">
        <v>-0.3072330766414061</v>
      </c>
      <c r="D32" s="48">
        <v>-140.35226964791053</v>
      </c>
      <c r="E32" s="49">
        <v>0</v>
      </c>
      <c r="F32" s="54">
        <v>0.06411978743536395</v>
      </c>
      <c r="G32" s="58">
        <v>-0.25679207753567823</v>
      </c>
      <c r="H32" s="48">
        <v>-100.54491625724584</v>
      </c>
      <c r="I32" s="49">
        <v>0</v>
      </c>
      <c r="J32" s="54">
        <v>0.09578277475763193</v>
      </c>
      <c r="K32" s="58">
        <v>-0.3052991256305539</v>
      </c>
      <c r="L32" s="48">
        <v>-96.28216105159437</v>
      </c>
      <c r="M32" s="49">
        <v>0</v>
      </c>
      <c r="O32" s="17">
        <v>0.07433280521614419</v>
      </c>
      <c r="P32" s="61">
        <v>-0.2176425709568843</v>
      </c>
      <c r="Q32" s="18">
        <v>-105.40381650605427</v>
      </c>
      <c r="R32" s="19">
        <v>0</v>
      </c>
      <c r="S32" s="17">
        <v>0.06817580533464776</v>
      </c>
      <c r="T32" s="61">
        <v>-0.16818566690681883</v>
      </c>
      <c r="U32" s="18">
        <v>-69.6979280449266</v>
      </c>
      <c r="V32" s="19">
        <v>0</v>
      </c>
      <c r="W32" s="17">
        <v>0.08753953741408815</v>
      </c>
      <c r="X32" s="61">
        <v>-0.26405188219419246</v>
      </c>
      <c r="Y32" s="18">
        <v>-80.62260936224074</v>
      </c>
      <c r="Z32" s="19">
        <v>0</v>
      </c>
      <c r="AB32" s="17">
        <v>0.08618453408565821</v>
      </c>
      <c r="AC32" s="61">
        <v>-0.23034024984772128</v>
      </c>
      <c r="AD32" s="18">
        <v>-110.73749293347586</v>
      </c>
      <c r="AE32" s="19">
        <v>0</v>
      </c>
      <c r="AF32" s="17">
        <v>0.08327633663000239</v>
      </c>
      <c r="AG32" s="61">
        <v>-0.20166590809260415</v>
      </c>
      <c r="AH32" s="18">
        <v>-82.02421090889342</v>
      </c>
      <c r="AI32" s="19">
        <v>0</v>
      </c>
      <c r="AJ32" s="17">
        <v>0.09197960588558997</v>
      </c>
      <c r="AK32" s="61">
        <v>-0.2451465819611945</v>
      </c>
      <c r="AL32" s="18">
        <v>-74.51150470095635</v>
      </c>
      <c r="AM32" s="19">
        <v>0</v>
      </c>
    </row>
    <row r="33" spans="1:39" ht="13.5">
      <c r="A33" t="s">
        <v>54</v>
      </c>
      <c r="B33" s="54">
        <v>0.04920455012192487</v>
      </c>
      <c r="C33" s="58">
        <v>-0.13795103572326656</v>
      </c>
      <c r="D33" s="48">
        <v>-53.64975350056319</v>
      </c>
      <c r="E33" s="49">
        <v>0</v>
      </c>
      <c r="F33" s="54">
        <v>0.04953675505127478</v>
      </c>
      <c r="G33" s="58">
        <v>-0.12669327628748084</v>
      </c>
      <c r="H33" s="48">
        <v>-44.58792513084298</v>
      </c>
      <c r="I33" s="49">
        <v>0</v>
      </c>
      <c r="J33" s="54">
        <v>0.04849992423391971</v>
      </c>
      <c r="K33" s="58">
        <v>-0.16020031059314113</v>
      </c>
      <c r="L33" s="48">
        <v>-39.706221775281016</v>
      </c>
      <c r="M33" s="49">
        <v>0</v>
      </c>
      <c r="O33" s="17">
        <v>0.04701101679188856</v>
      </c>
      <c r="P33" s="61">
        <v>-0.0632778744503365</v>
      </c>
      <c r="Q33" s="18">
        <v>-25.53185416734378</v>
      </c>
      <c r="R33" s="19">
        <v>1.1790290069940288E-143</v>
      </c>
      <c r="S33" s="17">
        <v>0.04783076983026123</v>
      </c>
      <c r="T33" s="61">
        <v>-0.04306916736985634</v>
      </c>
      <c r="U33" s="18">
        <v>-15.428773738141134</v>
      </c>
      <c r="V33" s="19">
        <v>1.1091087426411374E-53</v>
      </c>
      <c r="W33" s="17">
        <v>0.04525265085805537</v>
      </c>
      <c r="X33" s="61">
        <v>-0.13216393643828359</v>
      </c>
      <c r="Y33" s="18">
        <v>-31.621966984862393</v>
      </c>
      <c r="Z33" s="19">
        <v>2.1693348996173341E-218</v>
      </c>
      <c r="AB33" s="17">
        <v>0.046271073650807654</v>
      </c>
      <c r="AC33" s="61">
        <v>-0.07884600261916302</v>
      </c>
      <c r="AD33" s="18">
        <v>-29.713298907134728</v>
      </c>
      <c r="AE33" s="19">
        <v>9.268943747439007E-194</v>
      </c>
      <c r="AF33" s="17">
        <v>0.04648162282788077</v>
      </c>
      <c r="AG33" s="61">
        <v>-0.06876128331769336</v>
      </c>
      <c r="AH33" s="18">
        <v>-22.165284325811417</v>
      </c>
      <c r="AI33" s="19">
        <v>9.666239276735976E-109</v>
      </c>
      <c r="AJ33" s="17">
        <v>0.04585151905826005</v>
      </c>
      <c r="AK33" s="61">
        <v>-0.10405453245027013</v>
      </c>
      <c r="AL33" s="18">
        <v>-24.445441956106162</v>
      </c>
      <c r="AM33" s="19">
        <v>1.3267891931135038E-131</v>
      </c>
    </row>
    <row r="34" spans="1:39" ht="13.5">
      <c r="A34" t="s">
        <v>55</v>
      </c>
      <c r="B34" s="54">
        <v>0.07757752279844891</v>
      </c>
      <c r="C34" s="58">
        <v>-0.22368914525691128</v>
      </c>
      <c r="D34" s="48">
        <v>-104.24813375755586</v>
      </c>
      <c r="E34" s="49">
        <v>0</v>
      </c>
      <c r="F34" s="54">
        <v>0.07179689712086114</v>
      </c>
      <c r="G34" s="58">
        <v>-0.1911781331730947</v>
      </c>
      <c r="H34" s="48">
        <v>-78.36733577935337</v>
      </c>
      <c r="I34" s="49">
        <v>0</v>
      </c>
      <c r="J34" s="54">
        <v>0.08983856452732156</v>
      </c>
      <c r="K34" s="58">
        <v>-0.22249457333074923</v>
      </c>
      <c r="L34" s="48">
        <v>-69.25798854443171</v>
      </c>
      <c r="M34" s="49">
        <v>0</v>
      </c>
      <c r="O34" s="17">
        <v>0.07521904896010027</v>
      </c>
      <c r="P34" s="61">
        <v>-0.17074783644569494</v>
      </c>
      <c r="Q34" s="18">
        <v>-83.23451258249887</v>
      </c>
      <c r="R34" s="19">
        <v>0</v>
      </c>
      <c r="S34" s="17">
        <v>0.07140903910849025</v>
      </c>
      <c r="T34" s="61">
        <v>-0.13427445503905958</v>
      </c>
      <c r="U34" s="18">
        <v>-56.75414692078078</v>
      </c>
      <c r="V34" s="19">
        <v>0</v>
      </c>
      <c r="W34" s="17">
        <v>0.08339149995087607</v>
      </c>
      <c r="X34" s="61">
        <v>-0.20855174177857205</v>
      </c>
      <c r="Y34" s="18">
        <v>-62.984017096477594</v>
      </c>
      <c r="Z34" s="19">
        <v>0</v>
      </c>
      <c r="AB34" s="17">
        <v>0.0697342857125866</v>
      </c>
      <c r="AC34" s="61">
        <v>-0.15999246300585765</v>
      </c>
      <c r="AD34" s="18">
        <v>-71.49829055970052</v>
      </c>
      <c r="AE34" s="19">
        <v>0</v>
      </c>
      <c r="AF34" s="17">
        <v>0.06645741180723999</v>
      </c>
      <c r="AG34" s="61">
        <v>-0.14601002551265366</v>
      </c>
      <c r="AH34" s="18">
        <v>-54.757547060945555</v>
      </c>
      <c r="AI34" s="19">
        <v>0</v>
      </c>
      <c r="AJ34" s="17">
        <v>0.07626400724984855</v>
      </c>
      <c r="AK34" s="61">
        <v>-0.15677015330124058</v>
      </c>
      <c r="AL34" s="18">
        <v>-45.14343279135889</v>
      </c>
      <c r="AM34" s="19">
        <v>0</v>
      </c>
    </row>
    <row r="35" spans="1:39" ht="13.5">
      <c r="A35" t="s">
        <v>56</v>
      </c>
      <c r="B35" s="54">
        <v>0.12272309312944694</v>
      </c>
      <c r="C35" s="58">
        <v>-0.11000499778647913</v>
      </c>
      <c r="D35" s="48">
        <v>-60.68739610173455</v>
      </c>
      <c r="E35" s="49">
        <v>0</v>
      </c>
      <c r="F35" s="54">
        <v>0.1241501004115152</v>
      </c>
      <c r="G35" s="58">
        <v>-0.09884299435448379</v>
      </c>
      <c r="H35" s="48">
        <v>-49.71229619766422</v>
      </c>
      <c r="I35" s="49">
        <v>0</v>
      </c>
      <c r="J35" s="54">
        <v>0.11969632806823911</v>
      </c>
      <c r="K35" s="58">
        <v>-0.12092998250271259</v>
      </c>
      <c r="L35" s="48">
        <v>-41.770425162044575</v>
      </c>
      <c r="M35" s="49">
        <v>0</v>
      </c>
      <c r="O35" s="17">
        <v>0.11916254104253882</v>
      </c>
      <c r="P35" s="61">
        <v>-0.06891843672104193</v>
      </c>
      <c r="Q35" s="18">
        <v>-39.94677302599891</v>
      </c>
      <c r="R35" s="19">
        <v>0</v>
      </c>
      <c r="S35" s="17">
        <v>0.12321820072369204</v>
      </c>
      <c r="T35" s="61">
        <v>-0.052810215689601044</v>
      </c>
      <c r="U35" s="18">
        <v>-27.39558707453283</v>
      </c>
      <c r="V35" s="19">
        <v>5.393834561830707E-165</v>
      </c>
      <c r="W35" s="17">
        <v>0.11046317246597624</v>
      </c>
      <c r="X35" s="61">
        <v>-0.1055234635466468</v>
      </c>
      <c r="Y35" s="18">
        <v>-35.54281237728055</v>
      </c>
      <c r="Z35" s="19">
        <v>5.447598370968676E-275</v>
      </c>
      <c r="AB35" s="17">
        <v>0.1296421203620722</v>
      </c>
      <c r="AC35" s="61">
        <v>-0.07183354618624918</v>
      </c>
      <c r="AD35" s="18">
        <v>-40.42204617010662</v>
      </c>
      <c r="AE35" s="19">
        <v>0</v>
      </c>
      <c r="AF35" s="17">
        <v>0.1368049490941588</v>
      </c>
      <c r="AG35" s="61">
        <v>-0.06354859189459089</v>
      </c>
      <c r="AH35" s="18">
        <v>-31.189097123307143</v>
      </c>
      <c r="AI35" s="19">
        <v>4.186509450585923E-213</v>
      </c>
      <c r="AJ35" s="17">
        <v>0.11536898126956355</v>
      </c>
      <c r="AK35" s="61">
        <v>-0.0962022276124252</v>
      </c>
      <c r="AL35" s="18">
        <v>-32.32525579723</v>
      </c>
      <c r="AM35" s="19">
        <v>4.209809171612026E-228</v>
      </c>
    </row>
    <row r="36" spans="1:39" ht="13.5">
      <c r="A36" t="s">
        <v>57</v>
      </c>
      <c r="B36" s="54">
        <v>0.016992088592192964</v>
      </c>
      <c r="C36" s="58">
        <v>-0.1280059678831407</v>
      </c>
      <c r="D36" s="48">
        <v>-31.04987636742421</v>
      </c>
      <c r="E36" s="49">
        <v>2.3117528891951895E-211</v>
      </c>
      <c r="F36" s="54">
        <v>0.016663577842985625</v>
      </c>
      <c r="G36" s="58">
        <v>-0.12312878435586883</v>
      </c>
      <c r="H36" s="48">
        <v>-26.62877002950462</v>
      </c>
      <c r="I36" s="49">
        <v>5.470316796980978E-156</v>
      </c>
      <c r="J36" s="54">
        <v>0.017688878910242945</v>
      </c>
      <c r="K36" s="58">
        <v>-0.1205177478247568</v>
      </c>
      <c r="L36" s="48">
        <v>-19.24434096550093</v>
      </c>
      <c r="M36" s="49">
        <v>2.2021420893971622E-82</v>
      </c>
      <c r="O36" s="17">
        <v>0.016511666292104446</v>
      </c>
      <c r="P36" s="61">
        <v>-0.09102755495718692</v>
      </c>
      <c r="Q36" s="18">
        <v>-22.98402732745596</v>
      </c>
      <c r="R36" s="19">
        <v>8.202697613792419E-117</v>
      </c>
      <c r="S36" s="17">
        <v>0.015760433750325573</v>
      </c>
      <c r="T36" s="61">
        <v>-0.05987336096141999</v>
      </c>
      <c r="U36" s="18">
        <v>-13.01414429174752</v>
      </c>
      <c r="V36" s="19">
        <v>1.046227073437642E-38</v>
      </c>
      <c r="W36" s="17">
        <v>0.01812305612296521</v>
      </c>
      <c r="X36" s="61">
        <v>-0.14703430188136102</v>
      </c>
      <c r="Y36" s="18">
        <v>-23.476528162500685</v>
      </c>
      <c r="Z36" s="19">
        <v>1.5039123437824324E-121</v>
      </c>
      <c r="AB36" s="17">
        <v>0.01732729998578686</v>
      </c>
      <c r="AC36" s="61">
        <v>-0.12781732824721648</v>
      </c>
      <c r="AD36" s="18">
        <v>-31.045598738134906</v>
      </c>
      <c r="AE36" s="19">
        <v>2.6222188970378434E-211</v>
      </c>
      <c r="AF36" s="17">
        <v>0.016951465602720265</v>
      </c>
      <c r="AG36" s="61">
        <v>-0.11308529251333309</v>
      </c>
      <c r="AH36" s="18">
        <v>-23.167590537972032</v>
      </c>
      <c r="AI36" s="19">
        <v>1.3230090881923443E-118</v>
      </c>
      <c r="AJ36" s="17">
        <v>0.018076213107390156</v>
      </c>
      <c r="AK36" s="61">
        <v>-0.15724250072774418</v>
      </c>
      <c r="AL36" s="18">
        <v>-24.49597552875091</v>
      </c>
      <c r="AM36" s="19">
        <v>3.8720580512127904E-132</v>
      </c>
    </row>
    <row r="37" spans="1:39" ht="13.5">
      <c r="A37" t="s">
        <v>58</v>
      </c>
      <c r="B37" s="54">
        <v>0.1685598996585723</v>
      </c>
      <c r="C37" s="58">
        <v>-0.03792812570745384</v>
      </c>
      <c r="D37" s="48">
        <v>-23.4652691376172</v>
      </c>
      <c r="E37" s="49">
        <v>1.1617185719488722E-121</v>
      </c>
      <c r="F37" s="54">
        <v>0.17631849830417462</v>
      </c>
      <c r="G37" s="58">
        <v>-0.028326563449443058</v>
      </c>
      <c r="H37" s="48">
        <v>-16.148695584908694</v>
      </c>
      <c r="I37" s="49">
        <v>1.2501905597588594E-58</v>
      </c>
      <c r="J37" s="54">
        <v>0.15210346275069034</v>
      </c>
      <c r="K37" s="58">
        <v>-0.05511669183329095</v>
      </c>
      <c r="L37" s="48">
        <v>-20.704729819509716</v>
      </c>
      <c r="M37" s="49">
        <v>4.919411600876234E-95</v>
      </c>
      <c r="O37" s="17">
        <v>0.13806728691683692</v>
      </c>
      <c r="P37" s="61">
        <v>-0.05107464602319309</v>
      </c>
      <c r="Q37" s="18">
        <v>-31.548797215308753</v>
      </c>
      <c r="R37" s="19">
        <v>3.7444018626455345E-218</v>
      </c>
      <c r="S37" s="17">
        <v>0.14285772882674533</v>
      </c>
      <c r="T37" s="61">
        <v>-0.03621306974668965</v>
      </c>
      <c r="U37" s="18">
        <v>-20.026263362623123</v>
      </c>
      <c r="V37" s="19">
        <v>3.8122791937763376E-89</v>
      </c>
      <c r="W37" s="17">
        <v>0.12779181434388787</v>
      </c>
      <c r="X37" s="61">
        <v>-0.09791228273847319</v>
      </c>
      <c r="Y37" s="18">
        <v>-35.12101730631661</v>
      </c>
      <c r="Z37" s="19">
        <v>1.362830593347627E-268</v>
      </c>
      <c r="AB37" s="17">
        <v>0.12273632015357328</v>
      </c>
      <c r="AC37" s="61">
        <v>-0.07286799397448462</v>
      </c>
      <c r="AD37" s="18">
        <v>-40.71836916092699</v>
      </c>
      <c r="AE37" s="19">
        <v>0</v>
      </c>
      <c r="AF37" s="17">
        <v>0.1251263558412704</v>
      </c>
      <c r="AG37" s="61">
        <v>-0.06947946663001375</v>
      </c>
      <c r="AH37" s="18">
        <v>-33.496621838330896</v>
      </c>
      <c r="AI37" s="19">
        <v>2.117276954774603E-245</v>
      </c>
      <c r="AJ37" s="17">
        <v>0.11797377269048116</v>
      </c>
      <c r="AK37" s="61">
        <v>-0.07459976302640905</v>
      </c>
      <c r="AL37" s="18">
        <v>-25.503534868952475</v>
      </c>
      <c r="AM37" s="19">
        <v>4.973099710849763E-143</v>
      </c>
    </row>
    <row r="38" spans="1:39" ht="13.5">
      <c r="A38" t="s">
        <v>59</v>
      </c>
      <c r="B38" s="54">
        <v>0.06406060846354207</v>
      </c>
      <c r="C38" s="58">
        <v>-0.22963207821720588</v>
      </c>
      <c r="D38" s="48">
        <v>-100.07718217594076</v>
      </c>
      <c r="E38" s="49">
        <v>0</v>
      </c>
      <c r="F38" s="54">
        <v>0.06219889427681438</v>
      </c>
      <c r="G38" s="58">
        <v>-0.19294829718211515</v>
      </c>
      <c r="H38" s="48">
        <v>-75.12923818101802</v>
      </c>
      <c r="I38" s="49">
        <v>0</v>
      </c>
      <c r="J38" s="54">
        <v>0.06800941203669227</v>
      </c>
      <c r="K38" s="58">
        <v>-0.25498849435770987</v>
      </c>
      <c r="L38" s="48">
        <v>-72.43971152518698</v>
      </c>
      <c r="M38" s="49">
        <v>0</v>
      </c>
      <c r="O38" s="17">
        <v>0.0589804944780825</v>
      </c>
      <c r="P38" s="61">
        <v>-0.1502905028825522</v>
      </c>
      <c r="Q38" s="18">
        <v>-66.93960790618755</v>
      </c>
      <c r="R38" s="19">
        <v>0</v>
      </c>
      <c r="S38" s="17">
        <v>0.05777640747701117</v>
      </c>
      <c r="T38" s="61">
        <v>-0.1239520898276524</v>
      </c>
      <c r="U38" s="18">
        <v>-48.285916456598166</v>
      </c>
      <c r="V38" s="19">
        <v>0</v>
      </c>
      <c r="W38" s="17">
        <v>0.061563254730192425</v>
      </c>
      <c r="X38" s="61">
        <v>-0.19887313690035832</v>
      </c>
      <c r="Y38" s="18">
        <v>-54.11978978313474</v>
      </c>
      <c r="Z38" s="19">
        <v>0</v>
      </c>
      <c r="AB38" s="17">
        <v>0.061388141724594614</v>
      </c>
      <c r="AC38" s="61">
        <v>-0.1815949091912268</v>
      </c>
      <c r="AD38" s="18">
        <v>-77.45840575040049</v>
      </c>
      <c r="AE38" s="19">
        <v>0</v>
      </c>
      <c r="AF38" s="17">
        <v>0.06057238682544645</v>
      </c>
      <c r="AG38" s="61">
        <v>-0.1692062837662371</v>
      </c>
      <c r="AH38" s="18">
        <v>-61.358233076545865</v>
      </c>
      <c r="AI38" s="19">
        <v>0</v>
      </c>
      <c r="AJ38" s="17">
        <v>0.06301367034972832</v>
      </c>
      <c r="AK38" s="61">
        <v>-0.20184983509560223</v>
      </c>
      <c r="AL38" s="18">
        <v>-54.25915876250643</v>
      </c>
      <c r="AM38" s="19">
        <v>0</v>
      </c>
    </row>
    <row r="39" spans="1:39" ht="13.5">
      <c r="A39" t="s">
        <v>60</v>
      </c>
      <c r="B39" s="54">
        <v>0.026185541898077855</v>
      </c>
      <c r="C39" s="58">
        <v>-0.288899383517101</v>
      </c>
      <c r="D39" s="48">
        <v>-85.58867944279221</v>
      </c>
      <c r="E39" s="49">
        <v>0</v>
      </c>
      <c r="F39" s="54">
        <v>0.022838837989771425</v>
      </c>
      <c r="G39" s="58">
        <v>-0.24145304508595578</v>
      </c>
      <c r="H39" s="48">
        <v>-60.55168985569435</v>
      </c>
      <c r="I39" s="49">
        <v>0</v>
      </c>
      <c r="J39" s="54">
        <v>0.033284094643504854</v>
      </c>
      <c r="K39" s="58">
        <v>-0.2886166422201559</v>
      </c>
      <c r="L39" s="48">
        <v>-61.17790298605241</v>
      </c>
      <c r="M39" s="49">
        <v>0</v>
      </c>
      <c r="O39" s="17">
        <v>0.025419097824150964</v>
      </c>
      <c r="P39" s="61">
        <v>-0.2018264762982942</v>
      </c>
      <c r="Q39" s="18">
        <v>-62.29746727156083</v>
      </c>
      <c r="R39" s="19">
        <v>0</v>
      </c>
      <c r="S39" s="17">
        <v>0.023147923436039806</v>
      </c>
      <c r="T39" s="61">
        <v>-0.16402388329871453</v>
      </c>
      <c r="U39" s="18">
        <v>-42.72971293351185</v>
      </c>
      <c r="V39" s="19">
        <v>0</v>
      </c>
      <c r="W39" s="17">
        <v>0.030290754880496925</v>
      </c>
      <c r="X39" s="61">
        <v>-0.23609884299779027</v>
      </c>
      <c r="Y39" s="18">
        <v>-47.573960821461725</v>
      </c>
      <c r="Z39" s="19">
        <v>0</v>
      </c>
      <c r="AB39" s="17">
        <v>0.028220985130918447</v>
      </c>
      <c r="AC39" s="61">
        <v>-0.1809045163402368</v>
      </c>
      <c r="AD39" s="18">
        <v>-55.11413308864187</v>
      </c>
      <c r="AE39" s="19">
        <v>0</v>
      </c>
      <c r="AF39" s="17">
        <v>0.02497839960402103</v>
      </c>
      <c r="AG39" s="61">
        <v>-0.15717469643532433</v>
      </c>
      <c r="AH39" s="18">
        <v>-38.64697138628907</v>
      </c>
      <c r="AI39" s="19">
        <v>0</v>
      </c>
      <c r="AJ39" s="17">
        <v>0.03468238131612088</v>
      </c>
      <c r="AK39" s="61">
        <v>-0.1983730232541115</v>
      </c>
      <c r="AL39" s="18">
        <v>-41.52375336962405</v>
      </c>
      <c r="AM39" s="19">
        <v>0</v>
      </c>
    </row>
    <row r="40" spans="1:39" ht="14.25" thickBot="1">
      <c r="A40" t="s">
        <v>61</v>
      </c>
      <c r="B40" s="55">
        <v>0.0905094445205494</v>
      </c>
      <c r="C40" s="59">
        <v>-0.2874709816713739</v>
      </c>
      <c r="D40" s="50">
        <v>-142.99026812211673</v>
      </c>
      <c r="E40" s="51">
        <v>0</v>
      </c>
      <c r="F40" s="55">
        <v>0.08174913942344558</v>
      </c>
      <c r="G40" s="59">
        <v>-0.2472174781076796</v>
      </c>
      <c r="H40" s="50">
        <v>-107.26045803735042</v>
      </c>
      <c r="I40" s="51">
        <v>0</v>
      </c>
      <c r="J40" s="55">
        <v>0.10909055880540788</v>
      </c>
      <c r="K40" s="59">
        <v>-0.28828511028934845</v>
      </c>
      <c r="L40" s="50">
        <v>-96.91889691427563</v>
      </c>
      <c r="M40" s="51">
        <v>0</v>
      </c>
      <c r="O40" s="20">
        <v>0.1111567398352983</v>
      </c>
      <c r="P40" s="62">
        <v>-0.21394149001799587</v>
      </c>
      <c r="Q40" s="21">
        <v>-121.94244631201155</v>
      </c>
      <c r="R40" s="22">
        <v>0</v>
      </c>
      <c r="S40" s="20">
        <v>0.10194103407423004</v>
      </c>
      <c r="T40" s="62">
        <v>-0.18293532093816797</v>
      </c>
      <c r="U40" s="21">
        <v>-89.3913843288845</v>
      </c>
      <c r="V40" s="22">
        <v>0</v>
      </c>
      <c r="W40" s="20">
        <v>0.1309243799756287</v>
      </c>
      <c r="X40" s="62">
        <v>-0.24762504747882483</v>
      </c>
      <c r="Y40" s="21">
        <v>-88.49966885168118</v>
      </c>
      <c r="Z40" s="22">
        <v>0</v>
      </c>
      <c r="AB40" s="20">
        <v>0.09915155306762896</v>
      </c>
      <c r="AC40" s="62">
        <v>-0.2228144639195827</v>
      </c>
      <c r="AD40" s="21">
        <v>-114.70568058400947</v>
      </c>
      <c r="AE40" s="22">
        <v>0</v>
      </c>
      <c r="AF40" s="20">
        <v>0.08678938180443732</v>
      </c>
      <c r="AG40" s="62">
        <v>-0.19926016539993127</v>
      </c>
      <c r="AH40" s="21">
        <v>-83.74582752075423</v>
      </c>
      <c r="AI40" s="22">
        <v>0</v>
      </c>
      <c r="AJ40" s="20">
        <v>0.12378525527169491</v>
      </c>
      <c r="AK40" s="62">
        <v>-0.23536320230812172</v>
      </c>
      <c r="AL40" s="21">
        <v>-81.10027085546226</v>
      </c>
      <c r="AM40" s="22">
        <v>0</v>
      </c>
    </row>
    <row r="41" ht="21"/>
    <row r="42" spans="1:36" ht="14.25" thickBot="1">
      <c r="A42" t="s">
        <v>16</v>
      </c>
      <c r="B42" s="56">
        <v>330905</v>
      </c>
      <c r="F42" s="56">
        <v>228359</v>
      </c>
      <c r="J42" s="56">
        <v>102546</v>
      </c>
      <c r="O42" s="23">
        <v>354732</v>
      </c>
      <c r="S42" s="23">
        <v>253792</v>
      </c>
      <c r="W42" s="23">
        <v>100940</v>
      </c>
      <c r="AB42" s="23">
        <v>334026</v>
      </c>
      <c r="AF42" s="23">
        <v>229974</v>
      </c>
      <c r="AJ42" s="23">
        <v>104052</v>
      </c>
    </row>
    <row r="43" spans="1:36" ht="14.25" thickBot="1">
      <c r="A43" t="s">
        <v>19</v>
      </c>
      <c r="B43" s="45">
        <v>0.5973695628875574</v>
      </c>
      <c r="F43" s="45">
        <v>0.6051317969101782</v>
      </c>
      <c r="J43" s="45">
        <v>0.5020397846654906</v>
      </c>
      <c r="O43" s="24">
        <v>0.5408450910377001</v>
      </c>
      <c r="S43" s="24">
        <v>0.5486369523335471</v>
      </c>
      <c r="W43" s="24">
        <v>0.4893491969184565</v>
      </c>
      <c r="AB43" s="24">
        <v>0.536295917012137</v>
      </c>
      <c r="AF43" s="24">
        <v>0.5411893513530223</v>
      </c>
      <c r="AJ43" s="24">
        <v>0.4899448483296694</v>
      </c>
    </row>
    <row r="44" spans="1:36" ht="14.25" thickBot="1">
      <c r="A44" t="s">
        <v>20</v>
      </c>
      <c r="B44" s="46">
        <v>16366.046753990635</v>
      </c>
      <c r="F44" s="46">
        <v>11666.216038964503</v>
      </c>
      <c r="J44" s="46">
        <v>3447.1702048452107</v>
      </c>
      <c r="O44" s="15">
        <v>13929.089499793565</v>
      </c>
      <c r="S44" s="15">
        <v>10283.862209593035</v>
      </c>
      <c r="W44" s="15">
        <v>3225.2789194807497</v>
      </c>
      <c r="AB44" s="15">
        <v>12878.195482495372</v>
      </c>
      <c r="AF44" s="15">
        <v>9043.142553123325</v>
      </c>
      <c r="AJ44" s="15">
        <v>3332.616933750751</v>
      </c>
    </row>
    <row r="45" spans="1:36" ht="13.5">
      <c r="A45" t="s">
        <v>21</v>
      </c>
      <c r="B45" s="38" t="s">
        <v>70</v>
      </c>
      <c r="F45" s="38" t="s">
        <v>70</v>
      </c>
      <c r="J45" s="38" t="s">
        <v>70</v>
      </c>
      <c r="O45" s="25" t="s">
        <v>30</v>
      </c>
      <c r="S45" s="25" t="s">
        <v>30</v>
      </c>
      <c r="W45" s="25" t="s">
        <v>30</v>
      </c>
      <c r="AB45" s="25" t="s">
        <v>30</v>
      </c>
      <c r="AF45" s="25" t="s">
        <v>30</v>
      </c>
      <c r="AJ45" s="25" t="s">
        <v>30</v>
      </c>
    </row>
    <row r="46" spans="1:36" ht="13.5">
      <c r="A46" t="s">
        <v>23</v>
      </c>
      <c r="B46" s="52">
        <v>0.29834786153113274</v>
      </c>
      <c r="F46" s="52">
        <v>0.27099178797035217</v>
      </c>
      <c r="J46" s="52">
        <v>0.25435205026990937</v>
      </c>
      <c r="O46" s="26">
        <v>0.29140871648002353</v>
      </c>
      <c r="S46" s="26">
        <v>0.27461943555672425</v>
      </c>
      <c r="W46" s="26">
        <v>0.2593256936643539</v>
      </c>
      <c r="AB46" s="26">
        <v>0.30121167430375606</v>
      </c>
      <c r="AF46" s="26">
        <v>0.2898738093404069</v>
      </c>
      <c r="AJ46" s="26">
        <v>0.26446329239324123</v>
      </c>
    </row>
    <row r="49" spans="2:36" ht="13.5">
      <c r="B49" s="29" t="s">
        <v>35</v>
      </c>
      <c r="F49" s="29" t="s">
        <v>35</v>
      </c>
      <c r="J49" s="29" t="s">
        <v>35</v>
      </c>
      <c r="O49" s="29" t="s">
        <v>35</v>
      </c>
      <c r="S49" s="29" t="s">
        <v>35</v>
      </c>
      <c r="W49" s="29" t="s">
        <v>35</v>
      </c>
      <c r="AB49" s="29" t="s">
        <v>35</v>
      </c>
      <c r="AF49" s="29" t="s">
        <v>35</v>
      </c>
      <c r="AJ49" s="29" t="s">
        <v>35</v>
      </c>
    </row>
    <row r="52" spans="1:36" ht="13.5">
      <c r="A52" t="s">
        <v>62</v>
      </c>
      <c r="B52" s="28">
        <f>1-B15-B16-B17</f>
        <v>0.5151766884242448</v>
      </c>
      <c r="F52" s="28">
        <f>1-F15-F16-F17</f>
        <v>0.4892719418418461</v>
      </c>
      <c r="J52" s="28">
        <f>1-J15-J16-J17</f>
        <v>0.5701221556690996</v>
      </c>
      <c r="O52" s="28">
        <f>1-O15-O16-O17</f>
        <v>0.4726592114796948</v>
      </c>
      <c r="S52" s="28">
        <f>1-S15-S16-S17</f>
        <v>0.46289078923171484</v>
      </c>
      <c r="W52" s="28">
        <f>1-W15-W16-W17</f>
        <v>0.4936124255626154</v>
      </c>
      <c r="AB52" s="28">
        <f>1-AB15-AB16-AB17</f>
        <v>0.46374133756912544</v>
      </c>
      <c r="AF52" s="28">
        <f>1-AF15-AF16-AF17</f>
        <v>0.4594025983351662</v>
      </c>
      <c r="AJ52" s="28">
        <f>1-AJ15-AJ16-AJ17</f>
        <v>0.4723870040912097</v>
      </c>
    </row>
    <row r="53" spans="1:36" ht="13.5">
      <c r="A53" t="s">
        <v>63</v>
      </c>
      <c r="B53" s="28">
        <f>1-SUM(B18:B25)</f>
        <v>0.37384066880989864</v>
      </c>
      <c r="F53" s="28">
        <f>1-SUM(F18:F25)</f>
        <v>0.3660254315284647</v>
      </c>
      <c r="J53" s="28">
        <f>1-SUM(J18:J25)</f>
        <v>0.3904172395434473</v>
      </c>
      <c r="O53" s="28">
        <f>1-SUM(O18:O25)</f>
        <v>0.30562074129749006</v>
      </c>
      <c r="S53" s="28">
        <f>1-SUM(S18:S25)</f>
        <v>0.32485949669703595</v>
      </c>
      <c r="W53" s="28">
        <f>1-SUM(W18:W25)</f>
        <v>0.26435371266766294</v>
      </c>
      <c r="AB53" s="28">
        <f>1-SUM(AB18:AB25)</f>
        <v>0.28808326638093695</v>
      </c>
      <c r="AF53" s="28">
        <f>1-SUM(AF18:AF25)</f>
        <v>0.31803410227825457</v>
      </c>
      <c r="AJ53" s="28">
        <f>1-SUM(AJ18:AJ25)</f>
        <v>0.22840119625348554</v>
      </c>
    </row>
    <row r="54" spans="1:36" ht="13.5">
      <c r="A54" t="s">
        <v>65</v>
      </c>
      <c r="B54" s="28">
        <f>1-SUM(B26:B30)</f>
        <v>0.8010593019642124</v>
      </c>
      <c r="F54" s="28">
        <f>1-SUM(F26:F30)</f>
        <v>0.7239485961514712</v>
      </c>
      <c r="J54" s="28">
        <f>1-SUM(J26:J30)</f>
        <v>0.9646155732824719</v>
      </c>
      <c r="O54" s="28">
        <f>1-SUM(O26:O30)</f>
        <v>0.79562925520556</v>
      </c>
      <c r="S54" s="28">
        <f>1-SUM(S26:S30)</f>
        <v>0.7241927511849038</v>
      </c>
      <c r="W54" s="28">
        <f>1-SUM(W26:W30)</f>
        <v>0.9488601786937146</v>
      </c>
      <c r="AB54" s="28">
        <f>1-SUM(AB26:AB30)</f>
        <v>0.7887466451943245</v>
      </c>
      <c r="AF54" s="28">
        <f>1-SUM(AF26:AF30)</f>
        <v>0.7145586043705947</v>
      </c>
      <c r="AJ54" s="28">
        <f>1-SUM(AJ26:AJ30)</f>
        <v>0.9365787748296991</v>
      </c>
    </row>
    <row r="55" spans="1:36" ht="13.5">
      <c r="A55" t="s">
        <v>64</v>
      </c>
      <c r="B55" s="28">
        <f>1-SUM(B31:B40)</f>
        <v>0.27291911551206194</v>
      </c>
      <c r="F55" s="28">
        <f>1-SUM(F31:F40)</f>
        <v>0.29363114833847215</v>
      </c>
      <c r="J55" s="28">
        <f>1-SUM(J31:J40)</f>
        <v>0.22898769477347414</v>
      </c>
      <c r="O55" s="28">
        <f>1-SUM(O31:O40)</f>
        <v>0.29142463885829706</v>
      </c>
      <c r="S55" s="28">
        <f>1-SUM(S31:S40)</f>
        <v>0.3068189819774304</v>
      </c>
      <c r="W55" s="28">
        <f>1-SUM(W31:W40)</f>
        <v>0.25840385424716517</v>
      </c>
      <c r="AB55" s="28">
        <f>1-SUM(AB31:AB40)</f>
        <v>0.2973457116469813</v>
      </c>
      <c r="AF55" s="28">
        <f>1-SUM(AF31:AF40)</f>
        <v>0.3135730868622615</v>
      </c>
      <c r="AJ55" s="28">
        <f>1-SUM(AJ31:AJ40)</f>
        <v>0.26500994149007717</v>
      </c>
    </row>
  </sheetData>
  <sheetProtection/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52" r:id="rId1"/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28125" style="0" customWidth="1"/>
    <col min="2" max="2" width="9.140625" style="0" customWidth="1"/>
    <col min="3" max="3" width="9.140625" style="28" customWidth="1"/>
    <col min="4" max="6" width="9.140625" style="0" customWidth="1"/>
    <col min="7" max="7" width="9.140625" style="28" customWidth="1"/>
    <col min="8" max="10" width="9.140625" style="0" customWidth="1"/>
    <col min="11" max="11" width="9.140625" style="28" customWidth="1"/>
    <col min="12" max="15" width="9.140625" style="0" customWidth="1"/>
    <col min="16" max="16" width="9.140625" style="28" customWidth="1"/>
    <col min="17" max="19" width="9.140625" style="0" customWidth="1"/>
    <col min="20" max="20" width="9.140625" style="28" customWidth="1"/>
    <col min="21" max="23" width="9.140625" style="0" customWidth="1"/>
    <col min="24" max="24" width="9.140625" style="28" customWidth="1"/>
    <col min="25" max="28" width="9.140625" style="0" customWidth="1"/>
    <col min="29" max="29" width="9.140625" style="28" customWidth="1"/>
    <col min="30" max="32" width="9.140625" style="0" customWidth="1"/>
    <col min="33" max="33" width="9.140625" style="28" customWidth="1"/>
    <col min="34" max="36" width="9.140625" style="0" customWidth="1"/>
    <col min="37" max="37" width="9.140625" style="28" customWidth="1"/>
    <col min="38" max="39" width="9.140625" style="0" customWidth="1"/>
  </cols>
  <sheetData>
    <row r="1" spans="1:36" ht="13.5">
      <c r="A1" t="s">
        <v>24</v>
      </c>
      <c r="B1" s="27" t="s">
        <v>34</v>
      </c>
      <c r="F1" s="27" t="s">
        <v>34</v>
      </c>
      <c r="J1" s="27" t="s">
        <v>34</v>
      </c>
      <c r="O1" s="27" t="s">
        <v>34</v>
      </c>
      <c r="S1" s="27" t="s">
        <v>34</v>
      </c>
      <c r="W1" s="27" t="s">
        <v>34</v>
      </c>
      <c r="AB1" s="27" t="s">
        <v>34</v>
      </c>
      <c r="AF1" s="27" t="s">
        <v>34</v>
      </c>
      <c r="AJ1" s="27" t="s">
        <v>34</v>
      </c>
    </row>
    <row r="2" spans="1:36" ht="13.5">
      <c r="A2" t="s">
        <v>33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8" t="s">
        <v>6</v>
      </c>
      <c r="F3" t="s">
        <v>7</v>
      </c>
      <c r="G3" s="28" t="s">
        <v>8</v>
      </c>
      <c r="J3" t="s">
        <v>9</v>
      </c>
      <c r="K3" s="28" t="s">
        <v>10</v>
      </c>
      <c r="O3" t="s">
        <v>5</v>
      </c>
      <c r="P3" s="28" t="s">
        <v>6</v>
      </c>
      <c r="S3" t="s">
        <v>7</v>
      </c>
      <c r="T3" s="28" t="s">
        <v>8</v>
      </c>
      <c r="W3" t="s">
        <v>9</v>
      </c>
      <c r="X3" s="28" t="s">
        <v>10</v>
      </c>
      <c r="AB3" t="s">
        <v>5</v>
      </c>
      <c r="AC3" s="28" t="s">
        <v>6</v>
      </c>
      <c r="AF3" t="s">
        <v>7</v>
      </c>
      <c r="AG3" s="28" t="s">
        <v>8</v>
      </c>
      <c r="AJ3" t="s">
        <v>9</v>
      </c>
      <c r="AK3" s="28" t="s">
        <v>10</v>
      </c>
    </row>
    <row r="4" spans="1:39" ht="13.5">
      <c r="A4" t="s">
        <v>11</v>
      </c>
      <c r="B4" t="s">
        <v>12</v>
      </c>
      <c r="C4" s="28" t="s">
        <v>13</v>
      </c>
      <c r="D4" t="s">
        <v>14</v>
      </c>
      <c r="E4" t="s">
        <v>15</v>
      </c>
      <c r="F4" t="s">
        <v>12</v>
      </c>
      <c r="G4" s="28" t="s">
        <v>13</v>
      </c>
      <c r="H4" t="s">
        <v>14</v>
      </c>
      <c r="I4" t="s">
        <v>15</v>
      </c>
      <c r="J4" t="s">
        <v>12</v>
      </c>
      <c r="K4" s="28" t="s">
        <v>13</v>
      </c>
      <c r="L4" t="s">
        <v>14</v>
      </c>
      <c r="M4" t="s">
        <v>15</v>
      </c>
      <c r="O4" t="s">
        <v>12</v>
      </c>
      <c r="P4" s="28" t="s">
        <v>13</v>
      </c>
      <c r="Q4" t="s">
        <v>14</v>
      </c>
      <c r="R4" t="s">
        <v>15</v>
      </c>
      <c r="S4" t="s">
        <v>12</v>
      </c>
      <c r="T4" s="28" t="s">
        <v>13</v>
      </c>
      <c r="U4" t="s">
        <v>14</v>
      </c>
      <c r="V4" t="s">
        <v>15</v>
      </c>
      <c r="W4" t="s">
        <v>12</v>
      </c>
      <c r="X4" s="28" t="s">
        <v>13</v>
      </c>
      <c r="Y4" t="s">
        <v>14</v>
      </c>
      <c r="Z4" t="s">
        <v>15</v>
      </c>
      <c r="AB4" t="s">
        <v>12</v>
      </c>
      <c r="AC4" s="28" t="s">
        <v>13</v>
      </c>
      <c r="AD4" t="s">
        <v>14</v>
      </c>
      <c r="AE4" t="s">
        <v>15</v>
      </c>
      <c r="AF4" t="s">
        <v>12</v>
      </c>
      <c r="AG4" s="28" t="s">
        <v>13</v>
      </c>
      <c r="AH4" t="s">
        <v>14</v>
      </c>
      <c r="AI4" t="s">
        <v>15</v>
      </c>
      <c r="AJ4" t="s">
        <v>12</v>
      </c>
      <c r="AK4" s="28" t="s">
        <v>13</v>
      </c>
      <c r="AL4" t="s">
        <v>14</v>
      </c>
      <c r="AM4" t="s">
        <v>15</v>
      </c>
    </row>
    <row r="5" spans="2:37" ht="13.5">
      <c r="B5" t="s">
        <v>68</v>
      </c>
      <c r="C5" s="28" t="str">
        <f>B5</f>
        <v>1990年</v>
      </c>
      <c r="F5" t="str">
        <f>B5</f>
        <v>1990年</v>
      </c>
      <c r="G5" s="28" t="str">
        <f>B5</f>
        <v>1990年</v>
      </c>
      <c r="J5" t="str">
        <f>B5</f>
        <v>1990年</v>
      </c>
      <c r="K5" s="28" t="str">
        <f>B5</f>
        <v>1990年</v>
      </c>
      <c r="O5" t="s">
        <v>66</v>
      </c>
      <c r="P5" s="28" t="str">
        <f>O5</f>
        <v>2000年</v>
      </c>
      <c r="S5" t="str">
        <f>O5</f>
        <v>2000年</v>
      </c>
      <c r="T5" s="28" t="str">
        <f>O5</f>
        <v>2000年</v>
      </c>
      <c r="W5" t="str">
        <f>O5</f>
        <v>2000年</v>
      </c>
      <c r="X5" s="28" t="str">
        <f>O5</f>
        <v>2000年</v>
      </c>
      <c r="AB5" t="s">
        <v>67</v>
      </c>
      <c r="AC5" s="28" t="str">
        <f>AB5</f>
        <v>2006年</v>
      </c>
      <c r="AF5" t="str">
        <f>AB5</f>
        <v>2006年</v>
      </c>
      <c r="AG5" s="28" t="str">
        <f>AB5</f>
        <v>2006年</v>
      </c>
      <c r="AJ5" t="str">
        <f>AB5</f>
        <v>2006年</v>
      </c>
      <c r="AK5" s="28" t="str">
        <f>AB5</f>
        <v>2006年</v>
      </c>
    </row>
    <row r="9" ht="14.25" thickBot="1"/>
    <row r="10" spans="1:39" ht="13.5">
      <c r="A10" t="s">
        <v>17</v>
      </c>
      <c r="B10" s="53">
        <v>7.4233800848875715</v>
      </c>
      <c r="C10" s="57">
        <v>6.087947526388482</v>
      </c>
      <c r="D10" s="46">
        <v>974.8384206103599</v>
      </c>
      <c r="E10" s="47">
        <v>0</v>
      </c>
      <c r="F10" s="53">
        <v>7.537872811258717</v>
      </c>
      <c r="G10" s="57">
        <v>5.866270018030389</v>
      </c>
      <c r="H10" s="46">
        <v>751.1093888220389</v>
      </c>
      <c r="I10" s="47">
        <v>0</v>
      </c>
      <c r="J10" s="53">
        <v>7.100407999824217</v>
      </c>
      <c r="K10" s="57">
        <v>6.348867602247393</v>
      </c>
      <c r="L10" s="46">
        <v>574.2143620952976</v>
      </c>
      <c r="M10" s="47">
        <v>0</v>
      </c>
      <c r="O10" s="14">
        <v>7.628304853502948</v>
      </c>
      <c r="P10" s="60">
        <v>6.252649617361564</v>
      </c>
      <c r="Q10" s="15">
        <v>857.989071452402</v>
      </c>
      <c r="R10" s="16">
        <v>0</v>
      </c>
      <c r="S10" s="14">
        <v>7.7335072628195505</v>
      </c>
      <c r="T10" s="60">
        <v>6.048689178539174</v>
      </c>
      <c r="U10" s="15">
        <v>703.8431173217743</v>
      </c>
      <c r="V10" s="16">
        <v>0</v>
      </c>
      <c r="W10" s="14">
        <v>7.304541617425184</v>
      </c>
      <c r="X10" s="60">
        <v>6.50140962440668</v>
      </c>
      <c r="Y10" s="15">
        <v>507.54463412195344</v>
      </c>
      <c r="Z10" s="16">
        <v>0</v>
      </c>
      <c r="AB10" s="14">
        <v>7.619363080208151</v>
      </c>
      <c r="AC10" s="60">
        <v>6.312463556461677</v>
      </c>
      <c r="AD10" s="15">
        <v>751.2606448049411</v>
      </c>
      <c r="AE10" s="16">
        <v>0</v>
      </c>
      <c r="AF10" s="14">
        <v>7.73459283382875</v>
      </c>
      <c r="AG10" s="60">
        <v>6.05018111898969</v>
      </c>
      <c r="AH10" s="15">
        <v>592.0473913377086</v>
      </c>
      <c r="AI10" s="16">
        <v>0</v>
      </c>
      <c r="AJ10" s="14">
        <v>7.294580023263635</v>
      </c>
      <c r="AK10" s="60">
        <v>6.568565761336717</v>
      </c>
      <c r="AL10" s="15">
        <v>506.4610807605184</v>
      </c>
      <c r="AM10" s="16">
        <v>0</v>
      </c>
    </row>
    <row r="11" spans="1:39" ht="13.5">
      <c r="A11" t="s">
        <v>37</v>
      </c>
      <c r="B11" s="54">
        <v>36.64717673640215</v>
      </c>
      <c r="C11" s="58">
        <v>0.04274472043521324</v>
      </c>
      <c r="D11" s="48">
        <v>114.49837003180612</v>
      </c>
      <c r="E11" s="49">
        <v>0</v>
      </c>
      <c r="F11" s="54">
        <v>38.335529155680106</v>
      </c>
      <c r="G11" s="58">
        <v>0.05954446109695483</v>
      </c>
      <c r="H11" s="48">
        <v>128.67796938452838</v>
      </c>
      <c r="I11" s="49">
        <v>0</v>
      </c>
      <c r="J11" s="54">
        <v>31.884509984906337</v>
      </c>
      <c r="K11" s="58">
        <v>0.020348140094933694</v>
      </c>
      <c r="L11" s="48">
        <v>30.41535424400826</v>
      </c>
      <c r="M11" s="49">
        <v>3.834530122741583E-202</v>
      </c>
      <c r="O11" s="17">
        <v>38.71002193841197</v>
      </c>
      <c r="P11" s="61">
        <v>0.04581415523520803</v>
      </c>
      <c r="Q11" s="18">
        <v>110.30984697830968</v>
      </c>
      <c r="R11" s="19">
        <v>0</v>
      </c>
      <c r="S11" s="17">
        <v>39.983707860453784</v>
      </c>
      <c r="T11" s="61">
        <v>0.05973728699920346</v>
      </c>
      <c r="U11" s="18">
        <v>121.96549402083156</v>
      </c>
      <c r="V11" s="19">
        <v>0</v>
      </c>
      <c r="W11" s="17">
        <v>34.790219354557294</v>
      </c>
      <c r="X11" s="61">
        <v>0.02658371285948632</v>
      </c>
      <c r="Y11" s="18">
        <v>36.59326606044846</v>
      </c>
      <c r="Z11" s="19">
        <v>7.859567002557131E-291</v>
      </c>
      <c r="AB11" s="17">
        <v>39.75543842171211</v>
      </c>
      <c r="AC11" s="61">
        <v>0.043889833512156834</v>
      </c>
      <c r="AD11" s="18">
        <v>96.1382551672787</v>
      </c>
      <c r="AE11" s="19">
        <v>0</v>
      </c>
      <c r="AF11" s="17">
        <v>40.73673252981256</v>
      </c>
      <c r="AG11" s="61">
        <v>0.06143402003000855</v>
      </c>
      <c r="AH11" s="18">
        <v>110.11990419302438</v>
      </c>
      <c r="AI11" s="19">
        <v>0</v>
      </c>
      <c r="AJ11" s="17">
        <v>36.98959288115941</v>
      </c>
      <c r="AK11" s="61">
        <v>0.022790141221400405</v>
      </c>
      <c r="AL11" s="18">
        <v>32.87810076955494</v>
      </c>
      <c r="AM11" s="19">
        <v>1.650022072470218E-235</v>
      </c>
    </row>
    <row r="12" spans="1:39" ht="13.5">
      <c r="A12" t="s">
        <v>38</v>
      </c>
      <c r="B12" s="54">
        <v>1470.1825255953972</v>
      </c>
      <c r="C12" s="58">
        <v>-0.0004577175782754654</v>
      </c>
      <c r="D12" s="48">
        <v>-99.50471932008679</v>
      </c>
      <c r="E12" s="49">
        <v>0</v>
      </c>
      <c r="F12" s="54">
        <v>1582.2634061447623</v>
      </c>
      <c r="G12" s="58">
        <v>-0.0006357836207723218</v>
      </c>
      <c r="H12" s="48">
        <v>-114.00345728613962</v>
      </c>
      <c r="I12" s="49">
        <v>0</v>
      </c>
      <c r="J12" s="54">
        <v>1154.0140069995446</v>
      </c>
      <c r="K12" s="58">
        <v>-0.00020861860288270067</v>
      </c>
      <c r="L12" s="48">
        <v>-24.380360955372602</v>
      </c>
      <c r="M12" s="49">
        <v>7.502680808627924E-131</v>
      </c>
      <c r="O12" s="17">
        <v>1625.5098466675884</v>
      </c>
      <c r="P12" s="61">
        <v>-0.0005278149664079031</v>
      </c>
      <c r="Q12" s="18">
        <v>-105.45331383299086</v>
      </c>
      <c r="R12" s="19">
        <v>0</v>
      </c>
      <c r="S12" s="17">
        <v>1717.7810904133548</v>
      </c>
      <c r="T12" s="61">
        <v>-0.0006474353742228287</v>
      </c>
      <c r="U12" s="18">
        <v>-111.02181077788774</v>
      </c>
      <c r="V12" s="19">
        <v>0</v>
      </c>
      <c r="W12" s="17">
        <v>1341.5426194328427</v>
      </c>
      <c r="X12" s="61">
        <v>-0.0003661136090124357</v>
      </c>
      <c r="Y12" s="18">
        <v>-40.71659120891365</v>
      </c>
      <c r="Z12" s="19">
        <v>0</v>
      </c>
      <c r="AB12" s="17">
        <v>1705.4608355323223</v>
      </c>
      <c r="AC12" s="61">
        <v>-0.000512518817812546</v>
      </c>
      <c r="AD12" s="18">
        <v>-93.7969600559379</v>
      </c>
      <c r="AE12" s="19">
        <v>0</v>
      </c>
      <c r="AF12" s="17">
        <v>1778.2352399548233</v>
      </c>
      <c r="AG12" s="61">
        <v>-0.0006710505933253113</v>
      </c>
      <c r="AH12" s="18">
        <v>-101.65593626048371</v>
      </c>
      <c r="AI12" s="19">
        <v>0</v>
      </c>
      <c r="AJ12" s="17">
        <v>1500.3411264901556</v>
      </c>
      <c r="AK12" s="61">
        <v>-0.0003211066209080039</v>
      </c>
      <c r="AL12" s="18">
        <v>-37.812748299118326</v>
      </c>
      <c r="AM12" s="19">
        <v>0</v>
      </c>
    </row>
    <row r="13" spans="1:39" ht="13.5">
      <c r="A13" t="s">
        <v>39</v>
      </c>
      <c r="B13" s="54">
        <v>13.40275793429495</v>
      </c>
      <c r="C13" s="58">
        <v>0.034920024337831826</v>
      </c>
      <c r="D13" s="48">
        <v>170.14491397662673</v>
      </c>
      <c r="E13" s="49">
        <v>0</v>
      </c>
      <c r="F13" s="54">
        <v>15.519781241483502</v>
      </c>
      <c r="G13" s="58">
        <v>0.025256375001431946</v>
      </c>
      <c r="H13" s="48">
        <v>108.07004208276031</v>
      </c>
      <c r="I13" s="49">
        <v>0</v>
      </c>
      <c r="J13" s="54">
        <v>7.430855147789862</v>
      </c>
      <c r="K13" s="58">
        <v>0.04287868655177123</v>
      </c>
      <c r="L13" s="48">
        <v>93.42016849634977</v>
      </c>
      <c r="M13" s="49">
        <v>0</v>
      </c>
      <c r="O13" s="17">
        <v>14.823632114817315</v>
      </c>
      <c r="P13" s="61">
        <v>0.027355303175752504</v>
      </c>
      <c r="Q13" s="18">
        <v>133.58430352132407</v>
      </c>
      <c r="R13" s="19">
        <v>0</v>
      </c>
      <c r="S13" s="17">
        <v>16.50000345014402</v>
      </c>
      <c r="T13" s="61">
        <v>0.021352205791385484</v>
      </c>
      <c r="U13" s="18">
        <v>91.60540704729371</v>
      </c>
      <c r="V13" s="19">
        <v>0</v>
      </c>
      <c r="W13" s="17">
        <v>9.664554372025195</v>
      </c>
      <c r="X13" s="61">
        <v>0.03272085196269766</v>
      </c>
      <c r="Y13" s="18">
        <v>79.85126504136453</v>
      </c>
      <c r="Z13" s="19">
        <v>0</v>
      </c>
      <c r="AB13" s="17">
        <v>14.393460007126816</v>
      </c>
      <c r="AC13" s="61">
        <v>0.026149464496740098</v>
      </c>
      <c r="AD13" s="18">
        <v>125.10082723055145</v>
      </c>
      <c r="AE13" s="19">
        <v>0</v>
      </c>
      <c r="AF13" s="17">
        <v>16.10736995014758</v>
      </c>
      <c r="AG13" s="61">
        <v>0.019191770341341147</v>
      </c>
      <c r="AH13" s="18">
        <v>77.64090963872142</v>
      </c>
      <c r="AI13" s="19">
        <v>0</v>
      </c>
      <c r="AJ13" s="17">
        <v>9.562685895999962</v>
      </c>
      <c r="AK13" s="61">
        <v>0.031255531802106995</v>
      </c>
      <c r="AL13" s="18">
        <v>85.78467316974877</v>
      </c>
      <c r="AM13" s="19">
        <v>0</v>
      </c>
    </row>
    <row r="14" spans="1:39" ht="13.5">
      <c r="A14" t="s">
        <v>40</v>
      </c>
      <c r="B14" s="54">
        <v>287.9904118993784</v>
      </c>
      <c r="C14" s="58">
        <v>-0.0003640578825665888</v>
      </c>
      <c r="D14" s="48">
        <v>-66.63249338309318</v>
      </c>
      <c r="E14" s="49">
        <v>0</v>
      </c>
      <c r="F14" s="54">
        <v>347.69553886503905</v>
      </c>
      <c r="G14" s="58">
        <v>-0.0002028202325299711</v>
      </c>
      <c r="H14" s="48">
        <v>-34.33860492292923</v>
      </c>
      <c r="I14" s="49">
        <v>7.301058469482741E-258</v>
      </c>
      <c r="J14" s="54">
        <v>119.56845221468498</v>
      </c>
      <c r="K14" s="58">
        <v>-0.0005813435223411399</v>
      </c>
      <c r="L14" s="48">
        <v>-40.21524400037866</v>
      </c>
      <c r="M14" s="49">
        <v>0</v>
      </c>
      <c r="O14" s="17">
        <v>343.42472461564154</v>
      </c>
      <c r="P14" s="61">
        <v>-0.00013161488176423043</v>
      </c>
      <c r="Q14" s="18">
        <v>-25.346838954816715</v>
      </c>
      <c r="R14" s="19">
        <v>1.2964484600123107E-141</v>
      </c>
      <c r="S14" s="17">
        <v>398.3745972423092</v>
      </c>
      <c r="T14" s="61">
        <v>-9.410839299555102E-05</v>
      </c>
      <c r="U14" s="18">
        <v>-16.36133211631038</v>
      </c>
      <c r="V14" s="19">
        <v>3.8531021602909625E-60</v>
      </c>
      <c r="W14" s="17">
        <v>174.31501791557207</v>
      </c>
      <c r="X14" s="61">
        <v>-0.00018777245550019697</v>
      </c>
      <c r="Y14" s="18">
        <v>-15.673707439996972</v>
      </c>
      <c r="Z14" s="19">
        <v>2.749276135024201E-55</v>
      </c>
      <c r="AB14" s="17">
        <v>336.16105579997406</v>
      </c>
      <c r="AC14" s="61">
        <v>-0.00015474908394686729</v>
      </c>
      <c r="AD14" s="18">
        <v>-28.3639292997764</v>
      </c>
      <c r="AE14" s="19">
        <v>9.96440602909081E-177</v>
      </c>
      <c r="AF14" s="17">
        <v>391.8752078334501</v>
      </c>
      <c r="AG14" s="61">
        <v>-9.847853976135397E-05</v>
      </c>
      <c r="AH14" s="18">
        <v>-15.712125518011971</v>
      </c>
      <c r="AI14" s="19">
        <v>1.347070207150931E-55</v>
      </c>
      <c r="AJ14" s="17">
        <v>179.1268520119151</v>
      </c>
      <c r="AK14" s="61">
        <v>-0.0001952563552691672</v>
      </c>
      <c r="AL14" s="18">
        <v>-17.888430742065104</v>
      </c>
      <c r="AM14" s="19">
        <v>1.9960005706172668E-71</v>
      </c>
    </row>
    <row r="15" spans="1:39" ht="13.5">
      <c r="A15" t="s">
        <v>43</v>
      </c>
      <c r="B15" s="54">
        <v>0.12042381107526416</v>
      </c>
      <c r="C15" s="58">
        <v>-0.11679988240937753</v>
      </c>
      <c r="D15" s="48">
        <v>-72.76653297053191</v>
      </c>
      <c r="E15" s="49">
        <v>0</v>
      </c>
      <c r="F15" s="54">
        <v>0.1317246292610985</v>
      </c>
      <c r="G15" s="58">
        <v>-0.1078868775136288</v>
      </c>
      <c r="H15" s="48">
        <v>-67.60308253628884</v>
      </c>
      <c r="I15" s="49">
        <v>0</v>
      </c>
      <c r="J15" s="54">
        <v>0.0885453771512674</v>
      </c>
      <c r="K15" s="58">
        <v>-0.1586134406977825</v>
      </c>
      <c r="L15" s="48">
        <v>-36.86443334220514</v>
      </c>
      <c r="M15" s="49">
        <v>3.056564689416715E-295</v>
      </c>
      <c r="O15" s="17">
        <v>0.05926594574599465</v>
      </c>
      <c r="P15" s="61">
        <v>-0.12165956210027214</v>
      </c>
      <c r="Q15" s="18">
        <v>-56.71603386450999</v>
      </c>
      <c r="R15" s="19">
        <v>0</v>
      </c>
      <c r="S15" s="17">
        <v>0.0645678601367562</v>
      </c>
      <c r="T15" s="61">
        <v>-0.11615355260655352</v>
      </c>
      <c r="U15" s="18">
        <v>-53.60868291658734</v>
      </c>
      <c r="V15" s="19">
        <v>0</v>
      </c>
      <c r="W15" s="17">
        <v>0.0429491620172653</v>
      </c>
      <c r="X15" s="61">
        <v>-0.14610809549383705</v>
      </c>
      <c r="Y15" s="18">
        <v>-26.869811889793894</v>
      </c>
      <c r="Z15" s="19">
        <v>2.3809479831725745E-158</v>
      </c>
      <c r="AB15" s="17">
        <v>0.03489725500973534</v>
      </c>
      <c r="AC15" s="61">
        <v>-0.09162355300846013</v>
      </c>
      <c r="AD15" s="18">
        <v>-28.658740464479948</v>
      </c>
      <c r="AE15" s="19">
        <v>2.259198422466357E-180</v>
      </c>
      <c r="AF15" s="17">
        <v>0.03750221613416668</v>
      </c>
      <c r="AG15" s="61">
        <v>-0.09866613383001034</v>
      </c>
      <c r="AH15" s="18">
        <v>-28.915348826086944</v>
      </c>
      <c r="AI15" s="19">
        <v>1.8070280874981834E-183</v>
      </c>
      <c r="AJ15" s="17">
        <v>0.027554991309335947</v>
      </c>
      <c r="AK15" s="61">
        <v>-0.09694999877619526</v>
      </c>
      <c r="AL15" s="18">
        <v>-14.852557571293138</v>
      </c>
      <c r="AM15" s="19">
        <v>7.795506810634205E-50</v>
      </c>
    </row>
    <row r="16" spans="1:39" ht="13.5">
      <c r="A16" t="s">
        <v>44</v>
      </c>
      <c r="B16" s="54">
        <v>0.09071379347555775</v>
      </c>
      <c r="C16" s="58">
        <v>0.040911183854915344</v>
      </c>
      <c r="D16" s="48">
        <v>23.526296091342417</v>
      </c>
      <c r="E16" s="49">
        <v>2.709026754519177E-122</v>
      </c>
      <c r="F16" s="54">
        <v>0.036141423647897304</v>
      </c>
      <c r="G16" s="58">
        <v>0.05990026859067841</v>
      </c>
      <c r="H16" s="48">
        <v>22.867343227305955</v>
      </c>
      <c r="I16" s="49">
        <v>1.2582172544703358E-115</v>
      </c>
      <c r="J16" s="54">
        <v>0.24465677857797208</v>
      </c>
      <c r="K16" s="58">
        <v>0.07596822189828076</v>
      </c>
      <c r="L16" s="48">
        <v>27.147814832787795</v>
      </c>
      <c r="M16" s="49">
        <v>1.2446018797632808E-161</v>
      </c>
      <c r="O16" s="17">
        <v>0.12152312203899704</v>
      </c>
      <c r="P16" s="61">
        <v>0.049778061567793686</v>
      </c>
      <c r="Q16" s="18">
        <v>31.13656245103442</v>
      </c>
      <c r="R16" s="19">
        <v>1.4782037938736114E-212</v>
      </c>
      <c r="S16" s="17">
        <v>0.05840478395104899</v>
      </c>
      <c r="T16" s="61">
        <v>0.04529781070795956</v>
      </c>
      <c r="U16" s="18">
        <v>20.532936268384095</v>
      </c>
      <c r="V16" s="19">
        <v>1.2836281735659847E-93</v>
      </c>
      <c r="W16" s="17">
        <v>0.3157715002648739</v>
      </c>
      <c r="X16" s="61">
        <v>0.10940517301093983</v>
      </c>
      <c r="Y16" s="18">
        <v>42.59482512306922</v>
      </c>
      <c r="Z16" s="19">
        <v>0</v>
      </c>
      <c r="AB16" s="17">
        <v>0.13158852395636333</v>
      </c>
      <c r="AC16" s="61">
        <v>0.06718682529872728</v>
      </c>
      <c r="AD16" s="18">
        <v>36.258625811354854</v>
      </c>
      <c r="AE16" s="19">
        <v>3.317404023607728E-287</v>
      </c>
      <c r="AF16" s="17">
        <v>0.07014619287378025</v>
      </c>
      <c r="AG16" s="61">
        <v>0.06040327874016228</v>
      </c>
      <c r="AH16" s="18">
        <v>23.537296333789975</v>
      </c>
      <c r="AI16" s="19">
        <v>2.4715594913745145E-122</v>
      </c>
      <c r="AJ16" s="17">
        <v>0.30476799790112263</v>
      </c>
      <c r="AK16" s="61">
        <v>0.15457939562480508</v>
      </c>
      <c r="AL16" s="18">
        <v>58.539859442721934</v>
      </c>
      <c r="AM16" s="19">
        <v>0</v>
      </c>
    </row>
    <row r="17" spans="1:39" ht="13.5">
      <c r="A17" t="s">
        <v>45</v>
      </c>
      <c r="B17" s="54">
        <v>0.2589487170794787</v>
      </c>
      <c r="C17" s="58">
        <v>0.2235822344369502</v>
      </c>
      <c r="D17" s="48">
        <v>180.6070830351941</v>
      </c>
      <c r="E17" s="49">
        <v>0</v>
      </c>
      <c r="F17" s="54">
        <v>0.3226013370523333</v>
      </c>
      <c r="G17" s="58">
        <v>0.16999546281290612</v>
      </c>
      <c r="H17" s="48">
        <v>136.07935430890163</v>
      </c>
      <c r="I17" s="49">
        <v>0</v>
      </c>
      <c r="J17" s="54">
        <v>0.07939128977412897</v>
      </c>
      <c r="K17" s="58">
        <v>0.2325034389814129</v>
      </c>
      <c r="L17" s="48">
        <v>53.57945818787533</v>
      </c>
      <c r="M17" s="49">
        <v>0</v>
      </c>
      <c r="O17" s="17">
        <v>0.3477897042888991</v>
      </c>
      <c r="P17" s="61">
        <v>0.24188051015624257</v>
      </c>
      <c r="Q17" s="18">
        <v>203.10541239384634</v>
      </c>
      <c r="R17" s="19">
        <v>0</v>
      </c>
      <c r="S17" s="17">
        <v>0.40708323892060855</v>
      </c>
      <c r="T17" s="61">
        <v>0.1792636144087526</v>
      </c>
      <c r="U17" s="18">
        <v>144.10052847277151</v>
      </c>
      <c r="V17" s="19">
        <v>0</v>
      </c>
      <c r="W17" s="17">
        <v>0.1653122612763647</v>
      </c>
      <c r="X17" s="61">
        <v>0.22641333283444395</v>
      </c>
      <c r="Y17" s="18">
        <v>70.41532432302586</v>
      </c>
      <c r="Z17" s="19">
        <v>0</v>
      </c>
      <c r="AB17" s="17">
        <v>0.41097850541731495</v>
      </c>
      <c r="AC17" s="61">
        <v>0.266247454695066</v>
      </c>
      <c r="AD17" s="18">
        <v>194.2023378850483</v>
      </c>
      <c r="AE17" s="19">
        <v>0</v>
      </c>
      <c r="AF17" s="17">
        <v>0.4693485226199508</v>
      </c>
      <c r="AG17" s="61">
        <v>0.19984703199771744</v>
      </c>
      <c r="AH17" s="18">
        <v>132.68809197889865</v>
      </c>
      <c r="AI17" s="19">
        <v>0</v>
      </c>
      <c r="AJ17" s="17">
        <v>0.24645856134630534</v>
      </c>
      <c r="AK17" s="61">
        <v>0.270982897061923</v>
      </c>
      <c r="AL17" s="18">
        <v>93.61183665338827</v>
      </c>
      <c r="AM17" s="19">
        <v>0</v>
      </c>
    </row>
    <row r="18" spans="1:39" ht="13.5">
      <c r="A18" t="s">
        <v>42</v>
      </c>
      <c r="B18" s="54">
        <v>0.0012611699651344154</v>
      </c>
      <c r="C18" s="58">
        <v>0.04174598671267538</v>
      </c>
      <c r="D18" s="48">
        <v>3.1905284834728382</v>
      </c>
      <c r="E18" s="49">
        <v>0.0014202484003874964</v>
      </c>
      <c r="F18" s="54">
        <v>0.0015943328189476213</v>
      </c>
      <c r="G18" s="58">
        <v>0.016414011511089312</v>
      </c>
      <c r="H18" s="48">
        <v>1.3693165667124525</v>
      </c>
      <c r="I18" s="49">
        <v>0.17090145233151322</v>
      </c>
      <c r="J18" s="54">
        <v>0.00032135217083279166</v>
      </c>
      <c r="K18" s="58">
        <v>-0.03077319033579285</v>
      </c>
      <c r="L18" s="48">
        <v>-0.5029427394778458</v>
      </c>
      <c r="M18" s="49">
        <v>0.6150057849835606</v>
      </c>
      <c r="O18" s="17">
        <v>0.0006090562597949392</v>
      </c>
      <c r="P18" s="61">
        <v>0.11175808406639716</v>
      </c>
      <c r="Q18" s="18">
        <v>5.889941952946554</v>
      </c>
      <c r="R18" s="19">
        <v>3.866715826009387E-09</v>
      </c>
      <c r="S18" s="17">
        <v>0.0007310575437399008</v>
      </c>
      <c r="T18" s="61">
        <v>0.08403562347496457</v>
      </c>
      <c r="U18" s="18">
        <v>4.6216019178510885</v>
      </c>
      <c r="V18" s="19">
        <v>3.8095854973407988E-06</v>
      </c>
      <c r="W18" s="17">
        <v>0.00023359403652216935</v>
      </c>
      <c r="X18" s="61">
        <v>0.10386292840339227</v>
      </c>
      <c r="Y18" s="18">
        <v>1.5517570167577257</v>
      </c>
      <c r="Z18" s="19">
        <v>0.12072419992630834</v>
      </c>
      <c r="AB18" s="17">
        <v>0.00017831606748586285</v>
      </c>
      <c r="AC18" s="61">
        <v>0.023789741708372045</v>
      </c>
      <c r="AD18" s="18">
        <v>0.5723492880929935</v>
      </c>
      <c r="AE18" s="19">
        <v>0.5670858174586696</v>
      </c>
      <c r="AF18" s="17">
        <v>0.0002104218158712479</v>
      </c>
      <c r="AG18" s="61">
        <v>0.025998714799705797</v>
      </c>
      <c r="AH18" s="18">
        <v>0.6164578206869392</v>
      </c>
      <c r="AI18" s="19">
        <v>0.5375930916582489</v>
      </c>
      <c r="AJ18" s="17">
        <v>8.78237876843257E-05</v>
      </c>
      <c r="AK18" s="61">
        <v>0.022894564666515623</v>
      </c>
      <c r="AL18" s="18">
        <v>0.21096616376256305</v>
      </c>
      <c r="AM18" s="19">
        <v>0.8329142076608818</v>
      </c>
    </row>
    <row r="19" spans="1:39" ht="13.5">
      <c r="A19" t="s">
        <v>41</v>
      </c>
      <c r="B19" s="54">
        <v>0.044458732039617296</v>
      </c>
      <c r="C19" s="58">
        <v>0.04002119553565817</v>
      </c>
      <c r="D19" s="48">
        <v>17.02101752851935</v>
      </c>
      <c r="E19" s="49">
        <v>6.077923780793072E-65</v>
      </c>
      <c r="F19" s="54">
        <v>0.05220690749031474</v>
      </c>
      <c r="G19" s="58">
        <v>0.036194292779032834</v>
      </c>
      <c r="H19" s="48">
        <v>16.12915216300079</v>
      </c>
      <c r="I19" s="49">
        <v>1.6929398354604726E-58</v>
      </c>
      <c r="J19" s="54">
        <v>0.02260193414455805</v>
      </c>
      <c r="K19" s="58">
        <v>0.03673030362749718</v>
      </c>
      <c r="L19" s="48">
        <v>4.798600875184477</v>
      </c>
      <c r="M19" s="49">
        <v>1.600382643344546E-06</v>
      </c>
      <c r="O19" s="17">
        <v>0.049101026204198664</v>
      </c>
      <c r="P19" s="61">
        <v>0.0650437272841508</v>
      </c>
      <c r="Q19" s="18">
        <v>28.235477706532347</v>
      </c>
      <c r="R19" s="19">
        <v>3.3336441742974445E-175</v>
      </c>
      <c r="S19" s="17">
        <v>0.056979967717841626</v>
      </c>
      <c r="T19" s="61">
        <v>0.07417828895769081</v>
      </c>
      <c r="U19" s="18">
        <v>32.87999588617481</v>
      </c>
      <c r="V19" s="19">
        <v>1.211775906637782E-236</v>
      </c>
      <c r="W19" s="17">
        <v>0.024853372391939806</v>
      </c>
      <c r="X19" s="61">
        <v>0.005531790457636396</v>
      </c>
      <c r="Y19" s="18">
        <v>0.7996117659914863</v>
      </c>
      <c r="Z19" s="19">
        <v>0.423938064387815</v>
      </c>
      <c r="AB19" s="17">
        <v>0.04175783833763428</v>
      </c>
      <c r="AC19" s="61">
        <v>-0.002410958316622016</v>
      </c>
      <c r="AD19" s="18">
        <v>-0.8302548520339904</v>
      </c>
      <c r="AE19" s="19">
        <v>0.4063954061003652</v>
      </c>
      <c r="AF19" s="17">
        <v>0.050115495348139645</v>
      </c>
      <c r="AG19" s="61">
        <v>-4.974483786064272E-05</v>
      </c>
      <c r="AH19" s="18">
        <v>-0.016952848622526436</v>
      </c>
      <c r="AI19" s="19">
        <v>0.986474248330874</v>
      </c>
      <c r="AJ19" s="17">
        <v>0.018201202074197766</v>
      </c>
      <c r="AK19" s="61">
        <v>-0.02143396453553217</v>
      </c>
      <c r="AL19" s="18">
        <v>-2.7037059221099393</v>
      </c>
      <c r="AM19" s="19">
        <v>0.006858532075359942</v>
      </c>
    </row>
    <row r="20" spans="1:39" ht="13.5">
      <c r="A20" t="s">
        <v>46</v>
      </c>
      <c r="B20" s="54">
        <v>0.02962345530293051</v>
      </c>
      <c r="C20" s="58">
        <v>0.18035175140452747</v>
      </c>
      <c r="D20" s="48">
        <v>64.10844674527266</v>
      </c>
      <c r="E20" s="49">
        <v>0</v>
      </c>
      <c r="F20" s="54">
        <v>0.03563755348691296</v>
      </c>
      <c r="G20" s="58">
        <v>0.16934644191143713</v>
      </c>
      <c r="H20" s="48">
        <v>63.83847708062836</v>
      </c>
      <c r="I20" s="49">
        <v>0</v>
      </c>
      <c r="J20" s="54">
        <v>0.012658309203081222</v>
      </c>
      <c r="K20" s="58">
        <v>0.16317779733429172</v>
      </c>
      <c r="L20" s="48">
        <v>16.327471445334407</v>
      </c>
      <c r="M20" s="49">
        <v>7.704686791560259E-60</v>
      </c>
      <c r="O20" s="17">
        <v>0.027089138979966586</v>
      </c>
      <c r="P20" s="61">
        <v>0.19483220548927827</v>
      </c>
      <c r="Q20" s="18">
        <v>65.6937586664794</v>
      </c>
      <c r="R20" s="19">
        <v>0</v>
      </c>
      <c r="S20" s="17">
        <v>0.03179671378444432</v>
      </c>
      <c r="T20" s="61">
        <v>0.1812911228628351</v>
      </c>
      <c r="U20" s="18">
        <v>62.84883361003358</v>
      </c>
      <c r="V20" s="19">
        <v>0</v>
      </c>
      <c r="W20" s="17">
        <v>0.012601451267520273</v>
      </c>
      <c r="X20" s="61">
        <v>0.19032444233577633</v>
      </c>
      <c r="Y20" s="18">
        <v>20.282049475384174</v>
      </c>
      <c r="Z20" s="19">
        <v>3.091762056528821E-91</v>
      </c>
      <c r="AB20" s="17">
        <v>0.02532612189191456</v>
      </c>
      <c r="AC20" s="61">
        <v>0.18839154392585492</v>
      </c>
      <c r="AD20" s="18">
        <v>51.67074135450709</v>
      </c>
      <c r="AE20" s="19">
        <v>0</v>
      </c>
      <c r="AF20" s="17">
        <v>0.031028836465962637</v>
      </c>
      <c r="AG20" s="61">
        <v>0.1613838038052277</v>
      </c>
      <c r="AH20" s="18">
        <v>44.20187490492288</v>
      </c>
      <c r="AI20" s="19">
        <v>0</v>
      </c>
      <c r="AJ20" s="17">
        <v>0.009252625125273964</v>
      </c>
      <c r="AK20" s="61">
        <v>0.21781799951840639</v>
      </c>
      <c r="AL20" s="18">
        <v>20.11161984353471</v>
      </c>
      <c r="AM20" s="19">
        <v>9.704108243505575E-90</v>
      </c>
    </row>
    <row r="21" spans="1:39" ht="13.5">
      <c r="A21" t="s">
        <v>47</v>
      </c>
      <c r="B21" s="54">
        <v>0.14995811626985578</v>
      </c>
      <c r="C21" s="58">
        <v>0.04277484318765318</v>
      </c>
      <c r="D21" s="48">
        <v>29.322341552041365</v>
      </c>
      <c r="E21" s="49">
        <v>8.933264203772177E-189</v>
      </c>
      <c r="F21" s="54">
        <v>0.18260903093061748</v>
      </c>
      <c r="G21" s="58">
        <v>0.00048191239686017095</v>
      </c>
      <c r="H21" s="48">
        <v>0.3466673503931144</v>
      </c>
      <c r="I21" s="49">
        <v>0.7288415049030326</v>
      </c>
      <c r="J21" s="54">
        <v>0.05785327850900503</v>
      </c>
      <c r="K21" s="58">
        <v>0.18640402936578288</v>
      </c>
      <c r="L21" s="48">
        <v>35.84364430709771</v>
      </c>
      <c r="M21" s="49">
        <v>2.377857426469282E-279</v>
      </c>
      <c r="O21" s="17">
        <v>0.14033306523785014</v>
      </c>
      <c r="P21" s="61">
        <v>0.04871598321373537</v>
      </c>
      <c r="Q21" s="18">
        <v>31.870391440109653</v>
      </c>
      <c r="R21" s="19">
        <v>1.403107323091623E-222</v>
      </c>
      <c r="S21" s="17">
        <v>0.1640899685663906</v>
      </c>
      <c r="T21" s="61">
        <v>0.0036913525032135465</v>
      </c>
      <c r="U21" s="18">
        <v>2.4456023962982094</v>
      </c>
      <c r="V21" s="19">
        <v>0.014461652610823378</v>
      </c>
      <c r="W21" s="17">
        <v>0.06722055811182555</v>
      </c>
      <c r="X21" s="61">
        <v>0.13878235018362187</v>
      </c>
      <c r="Y21" s="18">
        <v>30.114173927857724</v>
      </c>
      <c r="Z21" s="19">
        <v>3.747744104642411E-198</v>
      </c>
      <c r="AB21" s="17">
        <v>0.11255150059157266</v>
      </c>
      <c r="AC21" s="61">
        <v>-0.0339862070920157</v>
      </c>
      <c r="AD21" s="18">
        <v>-17.371845892088274</v>
      </c>
      <c r="AE21" s="19">
        <v>1.4613565982887316E-67</v>
      </c>
      <c r="AF21" s="17">
        <v>0.1338505594912959</v>
      </c>
      <c r="AG21" s="61">
        <v>-0.07857721499246749</v>
      </c>
      <c r="AH21" s="18">
        <v>-39.12220533568852</v>
      </c>
      <c r="AI21" s="19">
        <v>0</v>
      </c>
      <c r="AJ21" s="17">
        <v>0.05251862503522679</v>
      </c>
      <c r="AK21" s="61">
        <v>0.011103120810064886</v>
      </c>
      <c r="AL21" s="18">
        <v>2.1947227738058213</v>
      </c>
      <c r="AM21" s="19">
        <v>0.02818633120274699</v>
      </c>
    </row>
    <row r="22" spans="1:39" ht="13.5">
      <c r="A22" t="s">
        <v>48</v>
      </c>
      <c r="B22" s="54">
        <v>0.14533085041439925</v>
      </c>
      <c r="C22" s="58">
        <v>0.008712593863434332</v>
      </c>
      <c r="D22" s="48">
        <v>5.849934008175233</v>
      </c>
      <c r="E22" s="49">
        <v>4.921851827126962E-09</v>
      </c>
      <c r="F22" s="54">
        <v>0.13039966981169282</v>
      </c>
      <c r="G22" s="58">
        <v>0.019389848638390154</v>
      </c>
      <c r="H22" s="48">
        <v>12.24120459770821</v>
      </c>
      <c r="I22" s="49">
        <v>1.9111756004035807E-34</v>
      </c>
      <c r="J22" s="54">
        <v>0.18745015951427374</v>
      </c>
      <c r="K22" s="58">
        <v>0.05534822404323537</v>
      </c>
      <c r="L22" s="48">
        <v>16.275926236252438</v>
      </c>
      <c r="M22" s="49">
        <v>1.7862651051795181E-59</v>
      </c>
      <c r="O22" s="17">
        <v>0.15680334281379768</v>
      </c>
      <c r="P22" s="61">
        <v>-0.04063422918624834</v>
      </c>
      <c r="Q22" s="18">
        <v>-27.07787546082779</v>
      </c>
      <c r="R22" s="19">
        <v>2.6046124766265004E-161</v>
      </c>
      <c r="S22" s="17">
        <v>0.1458795489449552</v>
      </c>
      <c r="T22" s="61">
        <v>-0.02459301435817572</v>
      </c>
      <c r="U22" s="18">
        <v>-15.42239182827698</v>
      </c>
      <c r="V22" s="19">
        <v>1.2181646916886064E-53</v>
      </c>
      <c r="W22" s="17">
        <v>0.19042161140857203</v>
      </c>
      <c r="X22" s="61">
        <v>0.0183606999536299</v>
      </c>
      <c r="Y22" s="18">
        <v>5.50034362370591</v>
      </c>
      <c r="Z22" s="19">
        <v>3.8017013614905636E-08</v>
      </c>
      <c r="AB22" s="17">
        <v>0.1433314739940936</v>
      </c>
      <c r="AC22" s="61">
        <v>-0.1281710642187061</v>
      </c>
      <c r="AD22" s="18">
        <v>-70.86592045467086</v>
      </c>
      <c r="AE22" s="19">
        <v>0</v>
      </c>
      <c r="AF22" s="17">
        <v>0.1279731448910983</v>
      </c>
      <c r="AG22" s="61">
        <v>-0.0969083989898252</v>
      </c>
      <c r="AH22" s="18">
        <v>-47.50173822707651</v>
      </c>
      <c r="AI22" s="19">
        <v>0</v>
      </c>
      <c r="AJ22" s="17">
        <v>0.18661999036161725</v>
      </c>
      <c r="AK22" s="61">
        <v>-0.05750533311849692</v>
      </c>
      <c r="AL22" s="18">
        <v>-17.018026616045535</v>
      </c>
      <c r="AM22" s="19">
        <v>7.839361116623842E-65</v>
      </c>
    </row>
    <row r="23" spans="1:39" ht="13.5">
      <c r="A23" t="s">
        <v>49</v>
      </c>
      <c r="B23" s="54">
        <v>0.14349971495255634</v>
      </c>
      <c r="C23" s="58">
        <v>0.1752861252435092</v>
      </c>
      <c r="D23" s="48">
        <v>114.37632428405249</v>
      </c>
      <c r="E23" s="49">
        <v>0</v>
      </c>
      <c r="F23" s="54">
        <v>0.08456010382354204</v>
      </c>
      <c r="G23" s="58">
        <v>0.20614471153336447</v>
      </c>
      <c r="H23" s="48">
        <v>108.87739825447503</v>
      </c>
      <c r="I23" s="49">
        <v>0</v>
      </c>
      <c r="J23" s="54">
        <v>0.30976223400074054</v>
      </c>
      <c r="K23" s="58">
        <v>0.2793243606589488</v>
      </c>
      <c r="L23" s="48">
        <v>88.52973553594158</v>
      </c>
      <c r="M23" s="49">
        <v>0</v>
      </c>
      <c r="O23" s="17">
        <v>0.12001434597041788</v>
      </c>
      <c r="P23" s="61">
        <v>0.03485682722904433</v>
      </c>
      <c r="Q23" s="18">
        <v>21.045880642446456</v>
      </c>
      <c r="R23" s="19">
        <v>2.8586444641032938E-98</v>
      </c>
      <c r="S23" s="17">
        <v>0.07552234714230166</v>
      </c>
      <c r="T23" s="61">
        <v>0.1517812866404791</v>
      </c>
      <c r="U23" s="18">
        <v>73.35355139150862</v>
      </c>
      <c r="V23" s="19">
        <v>0</v>
      </c>
      <c r="W23" s="17">
        <v>0.256939665587466</v>
      </c>
      <c r="X23" s="61">
        <v>0.09592454012073713</v>
      </c>
      <c r="Y23" s="18">
        <v>30.328315099407902</v>
      </c>
      <c r="Z23" s="19">
        <v>6.1778988955409455E-201</v>
      </c>
      <c r="AB23" s="17">
        <v>0.10039252825108763</v>
      </c>
      <c r="AC23" s="61">
        <v>-0.003445196717789971</v>
      </c>
      <c r="AD23" s="18">
        <v>-1.6511619725072406</v>
      </c>
      <c r="AE23" s="19">
        <v>0.0987066110908068</v>
      </c>
      <c r="AF23" s="17">
        <v>0.0668601022291105</v>
      </c>
      <c r="AG23" s="61">
        <v>0.10442884660532144</v>
      </c>
      <c r="AH23" s="18">
        <v>38.3572868433186</v>
      </c>
      <c r="AI23" s="19">
        <v>0</v>
      </c>
      <c r="AJ23" s="17">
        <v>0.19490599797560612</v>
      </c>
      <c r="AK23" s="61">
        <v>0.07498610434552327</v>
      </c>
      <c r="AL23" s="18">
        <v>22.37149527564644</v>
      </c>
      <c r="AM23" s="19">
        <v>1.6216133476014472E-110</v>
      </c>
    </row>
    <row r="24" spans="1:39" ht="13.5">
      <c r="A24" t="s">
        <v>50</v>
      </c>
      <c r="B24" s="54">
        <v>0.0032640067241695644</v>
      </c>
      <c r="C24" s="58">
        <v>0.06664317215457602</v>
      </c>
      <c r="D24" s="48">
        <v>8.162206958755878</v>
      </c>
      <c r="E24" s="49">
        <v>3.2998853523974566E-16</v>
      </c>
      <c r="F24" s="54">
        <v>0.0034051107331354662</v>
      </c>
      <c r="G24" s="58">
        <v>0.06965366476105199</v>
      </c>
      <c r="H24" s="48">
        <v>8.47030511814498</v>
      </c>
      <c r="I24" s="49">
        <v>2.4592263966329633E-17</v>
      </c>
      <c r="J24" s="54">
        <v>0.0028659669758733736</v>
      </c>
      <c r="K24" s="58">
        <v>0.07885307195301437</v>
      </c>
      <c r="L24" s="48">
        <v>3.8164236633404136</v>
      </c>
      <c r="M24" s="49">
        <v>0.00013549217682919088</v>
      </c>
      <c r="O24" s="17">
        <v>0.004062814856186997</v>
      </c>
      <c r="P24" s="61">
        <v>-0.010681257951010045</v>
      </c>
      <c r="Q24" s="18">
        <v>-1.4382921026762188</v>
      </c>
      <c r="R24" s="19">
        <v>0.15035205812399555</v>
      </c>
      <c r="S24" s="17">
        <v>0.0034904267828153</v>
      </c>
      <c r="T24" s="61">
        <v>0.02778044839029434</v>
      </c>
      <c r="U24" s="18">
        <v>3.3136974934452343</v>
      </c>
      <c r="V24" s="19">
        <v>0.0009208279694802525</v>
      </c>
      <c r="W24" s="17">
        <v>0.005824354502768977</v>
      </c>
      <c r="X24" s="61">
        <v>0.029964229719471932</v>
      </c>
      <c r="Y24" s="18">
        <v>2.1835361653209118</v>
      </c>
      <c r="Z24" s="19">
        <v>0.028999148470129577</v>
      </c>
      <c r="AB24" s="17">
        <v>0.004793135894019993</v>
      </c>
      <c r="AC24" s="61">
        <v>0.055793748719726345</v>
      </c>
      <c r="AD24" s="18">
        <v>6.881435094320483</v>
      </c>
      <c r="AE24" s="19">
        <v>5.9374487863332694E-12</v>
      </c>
      <c r="AF24" s="17">
        <v>0.0049633516980764425</v>
      </c>
      <c r="AG24" s="61">
        <v>0.06164080432708937</v>
      </c>
      <c r="AH24" s="18">
        <v>7.021298147384704</v>
      </c>
      <c r="AI24" s="19">
        <v>2.2049999936063797E-12</v>
      </c>
      <c r="AJ24" s="17">
        <v>0.0043133708381668835</v>
      </c>
      <c r="AK24" s="61">
        <v>0.04857268907241526</v>
      </c>
      <c r="AL24" s="18">
        <v>3.0918613556586125</v>
      </c>
      <c r="AM24" s="19">
        <v>0.0019897355944399992</v>
      </c>
    </row>
    <row r="25" spans="1:39" ht="13.5">
      <c r="A25" t="s">
        <v>51</v>
      </c>
      <c r="B25" s="54">
        <v>0.09912767460029309</v>
      </c>
      <c r="C25" s="58">
        <v>0.06866744215967178</v>
      </c>
      <c r="D25" s="48">
        <v>39.72876447385856</v>
      </c>
      <c r="E25" s="49">
        <v>0</v>
      </c>
      <c r="F25" s="54">
        <v>0.0869045459604072</v>
      </c>
      <c r="G25" s="58">
        <v>0.07245321509996037</v>
      </c>
      <c r="H25" s="48">
        <v>39.127088290544265</v>
      </c>
      <c r="I25" s="49">
        <v>0</v>
      </c>
      <c r="J25" s="54">
        <v>0.13360785048521703</v>
      </c>
      <c r="K25" s="58">
        <v>0.11750004635728183</v>
      </c>
      <c r="L25" s="48">
        <v>30.53803271129342</v>
      </c>
      <c r="M25" s="49">
        <v>9.443383284862449E-204</v>
      </c>
      <c r="O25" s="17">
        <v>0.1606379903029573</v>
      </c>
      <c r="P25" s="61">
        <v>0.06781158817922676</v>
      </c>
      <c r="Q25" s="18">
        <v>44.51383758999181</v>
      </c>
      <c r="R25" s="19">
        <v>0</v>
      </c>
      <c r="S25" s="17">
        <v>0.14179513790785134</v>
      </c>
      <c r="T25" s="61">
        <v>0.05011908478487978</v>
      </c>
      <c r="U25" s="18">
        <v>30.66732355427091</v>
      </c>
      <c r="V25" s="19">
        <v>3.435651793928798E-206</v>
      </c>
      <c r="W25" s="17">
        <v>0.21862737389222192</v>
      </c>
      <c r="X25" s="61">
        <v>0.1627931733422392</v>
      </c>
      <c r="Y25" s="18">
        <v>49.10170385977692</v>
      </c>
      <c r="Z25" s="19">
        <v>0</v>
      </c>
      <c r="AB25" s="17">
        <v>0.23064652020197313</v>
      </c>
      <c r="AC25" s="61">
        <v>0.03295835414507171</v>
      </c>
      <c r="AD25" s="18">
        <v>20.324264578839585</v>
      </c>
      <c r="AE25" s="19">
        <v>9.12182169932632E-92</v>
      </c>
      <c r="AF25" s="17">
        <v>0.19327194485567958</v>
      </c>
      <c r="AG25" s="61">
        <v>0.03792478410260455</v>
      </c>
      <c r="AH25" s="18">
        <v>20.862797606092826</v>
      </c>
      <c r="AI25" s="19">
        <v>1.4732669713193539E-96</v>
      </c>
      <c r="AJ25" s="17">
        <v>0.33598935442290045</v>
      </c>
      <c r="AK25" s="61">
        <v>0.10938866982033578</v>
      </c>
      <c r="AL25" s="18">
        <v>35.27559401038643</v>
      </c>
      <c r="AM25" s="19">
        <v>1.6230175689475029E-270</v>
      </c>
    </row>
    <row r="26" spans="1:39" ht="13.5">
      <c r="A26" t="s">
        <v>25</v>
      </c>
      <c r="B26" s="54">
        <v>0.01921553597847355</v>
      </c>
      <c r="C26" s="58">
        <v>0.38291871765411317</v>
      </c>
      <c r="D26" s="48">
        <v>106.42315287772618</v>
      </c>
      <c r="E26" s="49">
        <v>0</v>
      </c>
      <c r="F26" s="54">
        <v>0.02585774036578345</v>
      </c>
      <c r="G26" s="58">
        <v>0.379180858818363</v>
      </c>
      <c r="H26" s="48">
        <v>117.28051213019285</v>
      </c>
      <c r="I26" s="49">
        <v>0</v>
      </c>
      <c r="J26" s="54">
        <v>0.00047856754056329584</v>
      </c>
      <c r="K26" s="58">
        <v>0.7802808208199006</v>
      </c>
      <c r="L26" s="48">
        <v>15.541662946730742</v>
      </c>
      <c r="M26" s="49">
        <v>2.139830146924427E-54</v>
      </c>
      <c r="O26" s="17">
        <v>0.022778873024930632</v>
      </c>
      <c r="P26" s="61">
        <v>0.38096259580251995</v>
      </c>
      <c r="Q26" s="18">
        <v>114.71277318836172</v>
      </c>
      <c r="R26" s="19">
        <v>0</v>
      </c>
      <c r="S26" s="17">
        <v>0.029707604956644738</v>
      </c>
      <c r="T26" s="61">
        <v>0.35554144960113643</v>
      </c>
      <c r="U26" s="18">
        <v>115.18707019893691</v>
      </c>
      <c r="V26" s="19">
        <v>0</v>
      </c>
      <c r="W26" s="17">
        <v>0.0014555146845705688</v>
      </c>
      <c r="X26" s="61">
        <v>0.4712312815315166</v>
      </c>
      <c r="Y26" s="18">
        <v>17.47573228823596</v>
      </c>
      <c r="Z26" s="19">
        <v>2.910591752726222E-68</v>
      </c>
      <c r="AB26" s="17">
        <v>0.03204303341686774</v>
      </c>
      <c r="AC26" s="61">
        <v>0.4361596733424631</v>
      </c>
      <c r="AD26" s="18">
        <v>129.70055136145197</v>
      </c>
      <c r="AE26" s="19">
        <v>0</v>
      </c>
      <c r="AF26" s="17">
        <v>0.042733969042553124</v>
      </c>
      <c r="AG26" s="61">
        <v>0.3957979987310236</v>
      </c>
      <c r="AH26" s="18">
        <v>121.42728919424538</v>
      </c>
      <c r="AI26" s="19">
        <v>0</v>
      </c>
      <c r="AJ26" s="17">
        <v>0.0019098894587553368</v>
      </c>
      <c r="AK26" s="61">
        <v>0.7259834844363963</v>
      </c>
      <c r="AL26" s="18">
        <v>31.021662814201594</v>
      </c>
      <c r="AM26" s="19">
        <v>4.779274107681159E-210</v>
      </c>
    </row>
    <row r="27" spans="1:39" ht="13.5">
      <c r="A27" t="s">
        <v>26</v>
      </c>
      <c r="B27" s="54">
        <v>0.05406054806225964</v>
      </c>
      <c r="C27" s="58">
        <v>0.25397443356503574</v>
      </c>
      <c r="D27" s="48">
        <v>113.0056804457505</v>
      </c>
      <c r="E27" s="49">
        <v>0</v>
      </c>
      <c r="F27" s="54">
        <v>0.07221887769274787</v>
      </c>
      <c r="G27" s="58">
        <v>0.24101383033036292</v>
      </c>
      <c r="H27" s="48">
        <v>118.14237913724442</v>
      </c>
      <c r="I27" s="49">
        <v>0</v>
      </c>
      <c r="J27" s="54">
        <v>0.0028377868624311136</v>
      </c>
      <c r="K27" s="58">
        <v>0.28716310201095524</v>
      </c>
      <c r="L27" s="48">
        <v>13.79764442061009</v>
      </c>
      <c r="M27" s="49">
        <v>2.9203143400288195E-43</v>
      </c>
      <c r="O27" s="17">
        <v>0.05841760230301247</v>
      </c>
      <c r="P27" s="61">
        <v>0.2662861284458955</v>
      </c>
      <c r="Q27" s="18">
        <v>123.97805294885089</v>
      </c>
      <c r="R27" s="19">
        <v>0</v>
      </c>
      <c r="S27" s="17">
        <v>0.07544252759415865</v>
      </c>
      <c r="T27" s="61">
        <v>0.23005819299784852</v>
      </c>
      <c r="U27" s="18">
        <v>113.97729410837897</v>
      </c>
      <c r="V27" s="19">
        <v>0</v>
      </c>
      <c r="W27" s="17">
        <v>0.006022938130868908</v>
      </c>
      <c r="X27" s="61">
        <v>0.36363287355783125</v>
      </c>
      <c r="Y27" s="18">
        <v>27.14209381928134</v>
      </c>
      <c r="Z27" s="19">
        <v>1.6101395462760881E-161</v>
      </c>
      <c r="AB27" s="17">
        <v>0.06661320581138613</v>
      </c>
      <c r="AC27" s="61">
        <v>0.3215163743187131</v>
      </c>
      <c r="AD27" s="18">
        <v>133.86553707799652</v>
      </c>
      <c r="AE27" s="19">
        <v>0</v>
      </c>
      <c r="AF27" s="17">
        <v>0.08661431298263161</v>
      </c>
      <c r="AG27" s="61">
        <v>0.27508078132524316</v>
      </c>
      <c r="AH27" s="18">
        <v>116.05826741033385</v>
      </c>
      <c r="AI27" s="19">
        <v>0</v>
      </c>
      <c r="AJ27" s="17">
        <v>0.010238697273071386</v>
      </c>
      <c r="AK27" s="61">
        <v>0.39475397334075224</v>
      </c>
      <c r="AL27" s="18">
        <v>38.39775463375938</v>
      </c>
      <c r="AM27" s="19">
        <v>0</v>
      </c>
    </row>
    <row r="28" spans="1:39" ht="13.5">
      <c r="A28" t="s">
        <v>27</v>
      </c>
      <c r="B28" s="54">
        <v>0.05633549320712405</v>
      </c>
      <c r="C28" s="58">
        <v>0.09219434092399492</v>
      </c>
      <c r="D28" s="48">
        <v>43.636836620046054</v>
      </c>
      <c r="E28" s="49">
        <v>0</v>
      </c>
      <c r="F28" s="54">
        <v>0.07319384454685421</v>
      </c>
      <c r="G28" s="58">
        <v>0.07230409654429967</v>
      </c>
      <c r="H28" s="48">
        <v>37.463456393076704</v>
      </c>
      <c r="I28" s="49">
        <v>2.14019915464765E-306</v>
      </c>
      <c r="J28" s="54">
        <v>0.008779835695106993</v>
      </c>
      <c r="K28" s="58">
        <v>0.10532985335161694</v>
      </c>
      <c r="L28" s="48">
        <v>8.793065446634412</v>
      </c>
      <c r="M28" s="49">
        <v>1.4807987481825934E-18</v>
      </c>
      <c r="O28" s="17">
        <v>0.05746833597159186</v>
      </c>
      <c r="P28" s="61">
        <v>0.12101394915697306</v>
      </c>
      <c r="Q28" s="18">
        <v>57.941932255162</v>
      </c>
      <c r="R28" s="19">
        <v>0</v>
      </c>
      <c r="S28" s="17">
        <v>0.07131634184026953</v>
      </c>
      <c r="T28" s="61">
        <v>0.090025449045254</v>
      </c>
      <c r="U28" s="18">
        <v>45.31978416569817</v>
      </c>
      <c r="V28" s="19">
        <v>0</v>
      </c>
      <c r="W28" s="17">
        <v>0.014850726523368876</v>
      </c>
      <c r="X28" s="61">
        <v>0.15199739751627198</v>
      </c>
      <c r="Y28" s="18">
        <v>17.6578083881528</v>
      </c>
      <c r="Z28" s="19">
        <v>1.1901511542170176E-69</v>
      </c>
      <c r="AB28" s="17">
        <v>0.062197517723889276</v>
      </c>
      <c r="AC28" s="61">
        <v>0.12796862312524288</v>
      </c>
      <c r="AD28" s="18">
        <v>53.39416237641752</v>
      </c>
      <c r="AE28" s="19">
        <v>0</v>
      </c>
      <c r="AF28" s="17">
        <v>0.07624941157816954</v>
      </c>
      <c r="AG28" s="61">
        <v>0.08221724427464185</v>
      </c>
      <c r="AH28" s="18">
        <v>34.059019361859924</v>
      </c>
      <c r="AI28" s="19">
        <v>1.5541204381556967E-253</v>
      </c>
      <c r="AJ28" s="17">
        <v>0.022591279764899053</v>
      </c>
      <c r="AK28" s="61">
        <v>0.21508133311470307</v>
      </c>
      <c r="AL28" s="18">
        <v>30.71276745336411</v>
      </c>
      <c r="AM28" s="19">
        <v>5.972718697388486E-206</v>
      </c>
    </row>
    <row r="29" spans="1:39" ht="13.5">
      <c r="A29" t="s">
        <v>28</v>
      </c>
      <c r="B29" s="54">
        <v>0.022360503370753963</v>
      </c>
      <c r="C29" s="58">
        <v>0.06582155682818658</v>
      </c>
      <c r="D29" s="48">
        <v>20.269693532680474</v>
      </c>
      <c r="E29" s="49">
        <v>2.674280627173921E-91</v>
      </c>
      <c r="F29" s="54">
        <v>0.029783195623427582</v>
      </c>
      <c r="G29" s="58">
        <v>0.03311736677190559</v>
      </c>
      <c r="H29" s="48">
        <v>11.351144682212553</v>
      </c>
      <c r="I29" s="49">
        <v>7.432039166743289E-30</v>
      </c>
      <c r="J29" s="54">
        <v>0.0014218597589463206</v>
      </c>
      <c r="K29" s="58">
        <v>-0.06919554681049969</v>
      </c>
      <c r="L29" s="48">
        <v>-2.368836811819018</v>
      </c>
      <c r="M29" s="49">
        <v>0.017846263259762768</v>
      </c>
      <c r="O29" s="17">
        <v>0.019297807538221898</v>
      </c>
      <c r="P29" s="61">
        <v>0.07000995087321407</v>
      </c>
      <c r="Q29" s="18">
        <v>19.930191322563203</v>
      </c>
      <c r="R29" s="19">
        <v>2.4852527443113528E-88</v>
      </c>
      <c r="S29" s="17">
        <v>0.025088328349273926</v>
      </c>
      <c r="T29" s="61">
        <v>0.025069230625341065</v>
      </c>
      <c r="U29" s="18">
        <v>7.6899507666455325</v>
      </c>
      <c r="V29" s="19">
        <v>1.4767004731518363E-14</v>
      </c>
      <c r="W29" s="17">
        <v>0.0014773244471942605</v>
      </c>
      <c r="X29" s="61">
        <v>-0.025444621283010647</v>
      </c>
      <c r="Y29" s="18">
        <v>-0.9524575478051946</v>
      </c>
      <c r="Z29" s="19">
        <v>0.34086776885150705</v>
      </c>
      <c r="AB29" s="17">
        <v>0.019474443595643792</v>
      </c>
      <c r="AC29" s="61">
        <v>0.117628501813967</v>
      </c>
      <c r="AD29" s="18">
        <v>28.319551358848287</v>
      </c>
      <c r="AE29" s="19">
        <v>3.4980093301557265E-176</v>
      </c>
      <c r="AF29" s="17">
        <v>0.02568763265991121</v>
      </c>
      <c r="AG29" s="61">
        <v>0.06701992169407006</v>
      </c>
      <c r="AH29" s="18">
        <v>16.650981358490252</v>
      </c>
      <c r="AI29" s="19">
        <v>3.2736261707155114E-62</v>
      </c>
      <c r="AJ29" s="17">
        <v>0.001962139053959936</v>
      </c>
      <c r="AK29" s="61">
        <v>0.003309122836756711</v>
      </c>
      <c r="AL29" s="18">
        <v>0.14333818032434004</v>
      </c>
      <c r="AM29" s="19">
        <v>0.8860234617945675</v>
      </c>
    </row>
    <row r="30" spans="1:39" ht="13.5">
      <c r="A30" t="s">
        <v>29</v>
      </c>
      <c r="B30" s="54">
        <v>0.060623238185540405</v>
      </c>
      <c r="C30" s="58">
        <v>0.1664817651515267</v>
      </c>
      <c r="D30" s="48">
        <v>79.99946389760079</v>
      </c>
      <c r="E30" s="49">
        <v>0</v>
      </c>
      <c r="F30" s="54">
        <v>0.07770413970961304</v>
      </c>
      <c r="G30" s="58">
        <v>0.1551380737192236</v>
      </c>
      <c r="H30" s="48">
        <v>80.21941194834477</v>
      </c>
      <c r="I30" s="49">
        <v>0</v>
      </c>
      <c r="J30" s="54">
        <v>0.012439789726914926</v>
      </c>
      <c r="K30" s="58">
        <v>0.07277403391298452</v>
      </c>
      <c r="L30" s="48">
        <v>7.2953608722247765</v>
      </c>
      <c r="M30" s="49">
        <v>3.0034591591644585E-13</v>
      </c>
      <c r="O30" s="17">
        <v>0.07065488960837696</v>
      </c>
      <c r="P30" s="61">
        <v>0.1757560814698606</v>
      </c>
      <c r="Q30" s="18">
        <v>90.29289757517527</v>
      </c>
      <c r="R30" s="19">
        <v>0</v>
      </c>
      <c r="S30" s="17">
        <v>0.08574260620149401</v>
      </c>
      <c r="T30" s="61">
        <v>0.14036761420244004</v>
      </c>
      <c r="U30" s="18">
        <v>74.15813870452561</v>
      </c>
      <c r="V30" s="19">
        <v>0</v>
      </c>
      <c r="W30" s="17">
        <v>0.0242220371580961</v>
      </c>
      <c r="X30" s="61">
        <v>0.1206076340696127</v>
      </c>
      <c r="Y30" s="18">
        <v>17.83619212226183</v>
      </c>
      <c r="Z30" s="19">
        <v>5.030563386844332E-71</v>
      </c>
      <c r="AB30" s="17">
        <v>0.06384384811022813</v>
      </c>
      <c r="AC30" s="61">
        <v>0.23286812040660895</v>
      </c>
      <c r="AD30" s="18">
        <v>97.03562276915297</v>
      </c>
      <c r="AE30" s="19">
        <v>0</v>
      </c>
      <c r="AF30" s="17">
        <v>0.07804992814696474</v>
      </c>
      <c r="AG30" s="61">
        <v>0.17917119490859548</v>
      </c>
      <c r="AH30" s="18">
        <v>72.90471937462671</v>
      </c>
      <c r="AI30" s="19">
        <v>0</v>
      </c>
      <c r="AJ30" s="17">
        <v>0.023803025696239755</v>
      </c>
      <c r="AK30" s="61">
        <v>0.21497602201410557</v>
      </c>
      <c r="AL30" s="18">
        <v>31.733805018286706</v>
      </c>
      <c r="AM30" s="19">
        <v>1.2084813110225573E-219</v>
      </c>
    </row>
    <row r="31" spans="1:39" ht="13.5">
      <c r="A31" t="s">
        <v>52</v>
      </c>
      <c r="B31" s="54">
        <v>0.030498653173472143</v>
      </c>
      <c r="C31" s="58">
        <v>-0.13777308034550512</v>
      </c>
      <c r="D31" s="48">
        <v>-49.46670533394569</v>
      </c>
      <c r="E31" s="49">
        <v>0</v>
      </c>
      <c r="F31" s="54">
        <v>0.02755757921496153</v>
      </c>
      <c r="G31" s="58">
        <v>-0.14092462987478357</v>
      </c>
      <c r="H31" s="48">
        <v>-47.02943816675722</v>
      </c>
      <c r="I31" s="49">
        <v>0</v>
      </c>
      <c r="J31" s="54">
        <v>0.0387951172268</v>
      </c>
      <c r="K31" s="58">
        <v>-0.11653876735903311</v>
      </c>
      <c r="L31" s="48">
        <v>-19.556363151036294</v>
      </c>
      <c r="M31" s="49">
        <v>5.514160268785325E-85</v>
      </c>
      <c r="O31" s="17">
        <v>0.026583539237608523</v>
      </c>
      <c r="P31" s="61">
        <v>-0.14483394374291392</v>
      </c>
      <c r="Q31" s="18">
        <v>-48.4157442525558</v>
      </c>
      <c r="R31" s="19">
        <v>0</v>
      </c>
      <c r="S31" s="17">
        <v>0.024267380566737454</v>
      </c>
      <c r="T31" s="61">
        <v>-0.13696251155210082</v>
      </c>
      <c r="U31" s="18">
        <v>-41.876536673321894</v>
      </c>
      <c r="V31" s="19">
        <v>0</v>
      </c>
      <c r="W31" s="17">
        <v>0.033711579663888595</v>
      </c>
      <c r="X31" s="61">
        <v>-0.1457716572973985</v>
      </c>
      <c r="Y31" s="18">
        <v>-24.682585321850798</v>
      </c>
      <c r="Z31" s="19">
        <v>5.04197325653085E-134</v>
      </c>
      <c r="AB31" s="17">
        <v>0.024328134170540614</v>
      </c>
      <c r="AC31" s="61">
        <v>-0.15359062795855374</v>
      </c>
      <c r="AD31" s="18">
        <v>-41.57783318218551</v>
      </c>
      <c r="AE31" s="19">
        <v>0</v>
      </c>
      <c r="AF31" s="17">
        <v>0.021378817050753868</v>
      </c>
      <c r="AG31" s="61">
        <v>-0.12323546185119637</v>
      </c>
      <c r="AH31" s="18">
        <v>-28.523339230685004</v>
      </c>
      <c r="AI31" s="19">
        <v>1.3567892071190663E-178</v>
      </c>
      <c r="AJ31" s="17">
        <v>0.032640989140421905</v>
      </c>
      <c r="AK31" s="61">
        <v>-0.1758193400736718</v>
      </c>
      <c r="AL31" s="18">
        <v>-29.61599303484576</v>
      </c>
      <c r="AM31" s="19">
        <v>9.985384159073277E-192</v>
      </c>
    </row>
    <row r="32" spans="1:39" ht="13.5">
      <c r="A32" t="s">
        <v>53</v>
      </c>
      <c r="B32" s="54">
        <v>0.04959747885046305</v>
      </c>
      <c r="C32" s="58">
        <v>-0.15058874798999627</v>
      </c>
      <c r="D32" s="48">
        <v>-67.43522817078195</v>
      </c>
      <c r="E32" s="49">
        <v>0</v>
      </c>
      <c r="F32" s="54">
        <v>0.04602446442983366</v>
      </c>
      <c r="G32" s="58">
        <v>-0.1283706330876154</v>
      </c>
      <c r="H32" s="48">
        <v>-54.13123250284392</v>
      </c>
      <c r="I32" s="49">
        <v>0</v>
      </c>
      <c r="J32" s="54">
        <v>0.0596765812875148</v>
      </c>
      <c r="K32" s="58">
        <v>-0.17216061498360397</v>
      </c>
      <c r="L32" s="48">
        <v>-34.931220305393516</v>
      </c>
      <c r="M32" s="49">
        <v>1.6360891480974967E-265</v>
      </c>
      <c r="O32" s="17">
        <v>0.05463278285082243</v>
      </c>
      <c r="P32" s="61">
        <v>-0.13145441677703035</v>
      </c>
      <c r="Q32" s="18">
        <v>-60.27149063035352</v>
      </c>
      <c r="R32" s="19">
        <v>0</v>
      </c>
      <c r="S32" s="17">
        <v>0.05034636648548745</v>
      </c>
      <c r="T32" s="61">
        <v>-0.1167147151865664</v>
      </c>
      <c r="U32" s="18">
        <v>-49.31351591223315</v>
      </c>
      <c r="V32" s="19">
        <v>0</v>
      </c>
      <c r="W32" s="17">
        <v>0.06782434417182878</v>
      </c>
      <c r="X32" s="61">
        <v>-0.14460081838017463</v>
      </c>
      <c r="Y32" s="18">
        <v>-32.83638005424075</v>
      </c>
      <c r="Z32" s="19">
        <v>5.8423719397700806E-235</v>
      </c>
      <c r="AB32" s="17">
        <v>0.04663612925163731</v>
      </c>
      <c r="AC32" s="61">
        <v>-0.12870344502671827</v>
      </c>
      <c r="AD32" s="18">
        <v>-46.668570692125265</v>
      </c>
      <c r="AE32" s="19">
        <v>0</v>
      </c>
      <c r="AF32" s="17">
        <v>0.04241863213198317</v>
      </c>
      <c r="AG32" s="61">
        <v>-0.10891504712560937</v>
      </c>
      <c r="AH32" s="18">
        <v>-34.394076568447055</v>
      </c>
      <c r="AI32" s="19">
        <v>1.719302349932844E-258</v>
      </c>
      <c r="AJ32" s="17">
        <v>0.0585234375564532</v>
      </c>
      <c r="AK32" s="61">
        <v>-0.1532304499298525</v>
      </c>
      <c r="AL32" s="18">
        <v>-33.342568243672666</v>
      </c>
      <c r="AM32" s="19">
        <v>4.189982682891184E-242</v>
      </c>
    </row>
    <row r="33" spans="1:39" ht="13.5">
      <c r="A33" t="s">
        <v>54</v>
      </c>
      <c r="B33" s="54">
        <v>0.05328614545208936</v>
      </c>
      <c r="C33" s="58">
        <v>-0.07635489120925569</v>
      </c>
      <c r="D33" s="48">
        <v>-35.13092942695005</v>
      </c>
      <c r="E33" s="49">
        <v>6.443525502277694E-270</v>
      </c>
      <c r="F33" s="54">
        <v>0.05441271961071432</v>
      </c>
      <c r="G33" s="58">
        <v>-0.08193109156978991</v>
      </c>
      <c r="H33" s="48">
        <v>-37.028732590268284</v>
      </c>
      <c r="I33" s="49">
        <v>2.1499508770588295E-299</v>
      </c>
      <c r="J33" s="54">
        <v>0.05010819680397961</v>
      </c>
      <c r="K33" s="58">
        <v>-0.06563897296644138</v>
      </c>
      <c r="L33" s="48">
        <v>-12.34527786639303</v>
      </c>
      <c r="M33" s="49">
        <v>5.520879559178309E-35</v>
      </c>
      <c r="O33" s="17">
        <v>0.056508653609844195</v>
      </c>
      <c r="P33" s="61">
        <v>-0.06443111074390492</v>
      </c>
      <c r="Q33" s="18">
        <v>-29.963183217746117</v>
      </c>
      <c r="R33" s="19">
        <v>5.1781474334902676E-197</v>
      </c>
      <c r="S33" s="17">
        <v>0.05959499039088268</v>
      </c>
      <c r="T33" s="61">
        <v>-0.06947469095077316</v>
      </c>
      <c r="U33" s="18">
        <v>-31.533431559981388</v>
      </c>
      <c r="V33" s="19">
        <v>7.348616820245854E-218</v>
      </c>
      <c r="W33" s="17">
        <v>0.04701036939424532</v>
      </c>
      <c r="X33" s="61">
        <v>-0.06296493156941715</v>
      </c>
      <c r="Y33" s="18">
        <v>-12.311080512947251</v>
      </c>
      <c r="Z33" s="19">
        <v>8.470550154702292E-35</v>
      </c>
      <c r="AB33" s="17">
        <v>0.06097900033537977</v>
      </c>
      <c r="AC33" s="61">
        <v>-0.06469874813327528</v>
      </c>
      <c r="AD33" s="18">
        <v>-26.352236996599817</v>
      </c>
      <c r="AE33" s="19">
        <v>7.399432995916899E-153</v>
      </c>
      <c r="AF33" s="17">
        <v>0.06358761899333966</v>
      </c>
      <c r="AG33" s="61">
        <v>-0.0698117697179205</v>
      </c>
      <c r="AH33" s="18">
        <v>-26.257556133045906</v>
      </c>
      <c r="AI33" s="19">
        <v>1.0512643661867578E-151</v>
      </c>
      <c r="AJ33" s="17">
        <v>0.05362642762291577</v>
      </c>
      <c r="AK33" s="61">
        <v>-0.0762225484878395</v>
      </c>
      <c r="AL33" s="18">
        <v>-16.009812021672506</v>
      </c>
      <c r="AM33" s="19">
        <v>1.3395074672371767E-57</v>
      </c>
    </row>
    <row r="34" spans="1:39" ht="13.5">
      <c r="A34" t="s">
        <v>55</v>
      </c>
      <c r="B34" s="54">
        <v>0.049376997305311816</v>
      </c>
      <c r="C34" s="58">
        <v>-0.11258728193888666</v>
      </c>
      <c r="D34" s="48">
        <v>-50.31374061134127</v>
      </c>
      <c r="E34" s="49">
        <v>0</v>
      </c>
      <c r="F34" s="54">
        <v>0.0458889890787238</v>
      </c>
      <c r="G34" s="58">
        <v>-0.10680493868755746</v>
      </c>
      <c r="H34" s="48">
        <v>-45.037338857748345</v>
      </c>
      <c r="I34" s="49">
        <v>0</v>
      </c>
      <c r="J34" s="54">
        <v>0.05921630610129118</v>
      </c>
      <c r="K34" s="58">
        <v>-0.09558257190316496</v>
      </c>
      <c r="L34" s="48">
        <v>-19.279227852299933</v>
      </c>
      <c r="M34" s="49">
        <v>1.1878955565193937E-82</v>
      </c>
      <c r="O34" s="17">
        <v>0.05345422309504179</v>
      </c>
      <c r="P34" s="61">
        <v>-0.12202281733758956</v>
      </c>
      <c r="Q34" s="18">
        <v>-55.65702668734516</v>
      </c>
      <c r="R34" s="19">
        <v>0</v>
      </c>
      <c r="S34" s="17">
        <v>0.05211526464935813</v>
      </c>
      <c r="T34" s="61">
        <v>-0.10306536457174045</v>
      </c>
      <c r="U34" s="18">
        <v>-44.368871525261426</v>
      </c>
      <c r="V34" s="19">
        <v>0</v>
      </c>
      <c r="W34" s="17">
        <v>0.05757490362093715</v>
      </c>
      <c r="X34" s="61">
        <v>-0.1428650765723867</v>
      </c>
      <c r="Y34" s="18">
        <v>-30.484016643806502</v>
      </c>
      <c r="Z34" s="19">
        <v>5.692430980778192E-203</v>
      </c>
      <c r="AB34" s="17">
        <v>0.04984436282501561</v>
      </c>
      <c r="AC34" s="61">
        <v>-0.1380826763789077</v>
      </c>
      <c r="AD34" s="18">
        <v>-51.67435799580585</v>
      </c>
      <c r="AE34" s="19">
        <v>0</v>
      </c>
      <c r="AF34" s="17">
        <v>0.045201643065043214</v>
      </c>
      <c r="AG34" s="61">
        <v>-0.12849155509768145</v>
      </c>
      <c r="AH34" s="18">
        <v>-41.836913788389815</v>
      </c>
      <c r="AI34" s="19">
        <v>0</v>
      </c>
      <c r="AJ34" s="17">
        <v>0.06293019064987934</v>
      </c>
      <c r="AK34" s="61">
        <v>-0.13649166209529076</v>
      </c>
      <c r="AL34" s="18">
        <v>-30.679421444889183</v>
      </c>
      <c r="AM34" s="19">
        <v>1.644534471725842E-205</v>
      </c>
    </row>
    <row r="35" spans="1:39" ht="13.5">
      <c r="A35" t="s">
        <v>56</v>
      </c>
      <c r="B35" s="54">
        <v>0.14399709233492805</v>
      </c>
      <c r="C35" s="58">
        <v>-0.05240289836339532</v>
      </c>
      <c r="D35" s="48">
        <v>-35.60012650537096</v>
      </c>
      <c r="E35" s="49">
        <v>4.183697129488269E-277</v>
      </c>
      <c r="F35" s="54">
        <v>0.14711343738471236</v>
      </c>
      <c r="G35" s="58">
        <v>-0.04820798809538498</v>
      </c>
      <c r="H35" s="48">
        <v>-32.18102666174004</v>
      </c>
      <c r="I35" s="49">
        <v>8.560986330916086E-227</v>
      </c>
      <c r="J35" s="54">
        <v>0.13520620674414388</v>
      </c>
      <c r="K35" s="58">
        <v>-0.06260150435595681</v>
      </c>
      <c r="L35" s="48">
        <v>-17.343094209238256</v>
      </c>
      <c r="M35" s="49">
        <v>2.8766653080427187E-67</v>
      </c>
      <c r="O35" s="17">
        <v>0.1343849488924804</v>
      </c>
      <c r="P35" s="61">
        <v>-0.051502653523571626</v>
      </c>
      <c r="Q35" s="18">
        <v>-33.389250067023475</v>
      </c>
      <c r="R35" s="19">
        <v>4.640805272927888E-244</v>
      </c>
      <c r="S35" s="17">
        <v>0.14124069043909138</v>
      </c>
      <c r="T35" s="61">
        <v>-0.05173932185580156</v>
      </c>
      <c r="U35" s="18">
        <v>-32.48313401226728</v>
      </c>
      <c r="V35" s="19">
        <v>5.0115090542754954E-231</v>
      </c>
      <c r="W35" s="17">
        <v>0.113286220419792</v>
      </c>
      <c r="X35" s="61">
        <v>-0.06460769940145274</v>
      </c>
      <c r="Y35" s="18">
        <v>-18.081990601668515</v>
      </c>
      <c r="Z35" s="19">
        <v>6.110327331864659E-73</v>
      </c>
      <c r="AB35" s="17">
        <v>0.15833724415647324</v>
      </c>
      <c r="AC35" s="61">
        <v>-0.042519104655322194</v>
      </c>
      <c r="AD35" s="18">
        <v>-24.588320045169265</v>
      </c>
      <c r="AE35" s="19">
        <v>2.3247160761722613E-133</v>
      </c>
      <c r="AF35" s="17">
        <v>0.1708792772375461</v>
      </c>
      <c r="AG35" s="61">
        <v>-0.0467578492269166</v>
      </c>
      <c r="AH35" s="18">
        <v>-25.05348683076199</v>
      </c>
      <c r="AI35" s="19">
        <v>2.5970973505920242E-138</v>
      </c>
      <c r="AJ35" s="17">
        <v>0.12298665356350577</v>
      </c>
      <c r="AK35" s="61">
        <v>-0.06660364403662919</v>
      </c>
      <c r="AL35" s="18">
        <v>-19.473150813597854</v>
      </c>
      <c r="AM35" s="19">
        <v>2.899947127758886E-84</v>
      </c>
    </row>
    <row r="36" spans="1:39" ht="13.5">
      <c r="A36" t="s">
        <v>57</v>
      </c>
      <c r="B36" s="54">
        <v>0.02221209237762692</v>
      </c>
      <c r="C36" s="58">
        <v>-0.08147659405411946</v>
      </c>
      <c r="D36" s="48">
        <v>-25.361345977334633</v>
      </c>
      <c r="E36" s="49">
        <v>8.946689700474262E-142</v>
      </c>
      <c r="F36" s="54">
        <v>0.022124369176465847</v>
      </c>
      <c r="G36" s="58">
        <v>-0.0778737642129312</v>
      </c>
      <c r="H36" s="48">
        <v>-23.53384203690075</v>
      </c>
      <c r="I36" s="49">
        <v>2.425560660833362E-122</v>
      </c>
      <c r="J36" s="54">
        <v>0.022459550413481362</v>
      </c>
      <c r="K36" s="58">
        <v>-0.07747530595382897</v>
      </c>
      <c r="L36" s="48">
        <v>-10.201862182214848</v>
      </c>
      <c r="M36" s="49">
        <v>2.0067512928686655E-24</v>
      </c>
      <c r="O36" s="17">
        <v>0.01928570242189596</v>
      </c>
      <c r="P36" s="61">
        <v>-0.054942018263070914</v>
      </c>
      <c r="Q36" s="18">
        <v>-15.821389143874232</v>
      </c>
      <c r="R36" s="19">
        <v>2.314454573642823E-56</v>
      </c>
      <c r="S36" s="17">
        <v>0.019712630977257953</v>
      </c>
      <c r="T36" s="61">
        <v>-0.0477288698573091</v>
      </c>
      <c r="U36" s="18">
        <v>-13.230010449187297</v>
      </c>
      <c r="V36" s="19">
        <v>6.0539602710393E-40</v>
      </c>
      <c r="W36" s="17">
        <v>0.017971818343043462</v>
      </c>
      <c r="X36" s="61">
        <v>-0.07435856666964974</v>
      </c>
      <c r="Y36" s="18">
        <v>-9.466612459669472</v>
      </c>
      <c r="Z36" s="19">
        <v>2.9632265867178064E-21</v>
      </c>
      <c r="AB36" s="17">
        <v>0.017779494787639395</v>
      </c>
      <c r="AC36" s="61">
        <v>-0.0875649030410605</v>
      </c>
      <c r="AD36" s="18">
        <v>-20.4883416735561</v>
      </c>
      <c r="AE36" s="19">
        <v>3.196182707788701E-93</v>
      </c>
      <c r="AF36" s="17">
        <v>0.018094501285505722</v>
      </c>
      <c r="AG36" s="61">
        <v>-0.09536527768852571</v>
      </c>
      <c r="AH36" s="18">
        <v>-20.410352260214662</v>
      </c>
      <c r="AI36" s="19">
        <v>1.6758778173210376E-92</v>
      </c>
      <c r="AJ36" s="17">
        <v>0.016891627113537814</v>
      </c>
      <c r="AK36" s="61">
        <v>-0.07543648663096525</v>
      </c>
      <c r="AL36" s="18">
        <v>-9.400190702351008</v>
      </c>
      <c r="AM36" s="19">
        <v>5.5828327502517745E-21</v>
      </c>
    </row>
    <row r="37" spans="1:39" ht="13.5">
      <c r="A37" t="s">
        <v>58</v>
      </c>
      <c r="B37" s="54">
        <v>0.14142247861109042</v>
      </c>
      <c r="C37" s="58">
        <v>-0.0340669278575174</v>
      </c>
      <c r="D37" s="48">
        <v>-23.35098539839187</v>
      </c>
      <c r="E37" s="49">
        <v>1.6515826513108664E-120</v>
      </c>
      <c r="F37" s="54">
        <v>0.14051563005239376</v>
      </c>
      <c r="G37" s="58">
        <v>-0.03717730721910718</v>
      </c>
      <c r="H37" s="48">
        <v>-24.80286954684486</v>
      </c>
      <c r="I37" s="49">
        <v>1.1755490740177745E-135</v>
      </c>
      <c r="J37" s="54">
        <v>0.14398060417174444</v>
      </c>
      <c r="K37" s="58">
        <v>-0.01791416882241167</v>
      </c>
      <c r="L37" s="48">
        <v>-5.1567206581384175</v>
      </c>
      <c r="M37" s="49">
        <v>2.5185300753089465E-07</v>
      </c>
      <c r="O37" s="17">
        <v>0.14924031949624703</v>
      </c>
      <c r="P37" s="61">
        <v>-0.028637607269835122</v>
      </c>
      <c r="Q37" s="18">
        <v>-19.790327706547828</v>
      </c>
      <c r="R37" s="19">
        <v>4.012788126306147E-87</v>
      </c>
      <c r="S37" s="17">
        <v>0.14797854196913707</v>
      </c>
      <c r="T37" s="61">
        <v>-0.029717618391440714</v>
      </c>
      <c r="U37" s="18">
        <v>-19.544960927872868</v>
      </c>
      <c r="V37" s="19">
        <v>5.193804889524036E-85</v>
      </c>
      <c r="W37" s="17">
        <v>0.15312347367532955</v>
      </c>
      <c r="X37" s="61">
        <v>-0.03009608242103649</v>
      </c>
      <c r="Y37" s="18">
        <v>-9.510291241597255</v>
      </c>
      <c r="Z37" s="19">
        <v>1.9499114113456045E-21</v>
      </c>
      <c r="AB37" s="17">
        <v>0.12363329832030635</v>
      </c>
      <c r="AC37" s="61">
        <v>-0.037749003016411015</v>
      </c>
      <c r="AD37" s="18">
        <v>-20.605677302787644</v>
      </c>
      <c r="AE37" s="19">
        <v>2.862077297817108E-94</v>
      </c>
      <c r="AF37" s="17">
        <v>0.12187091223083221</v>
      </c>
      <c r="AG37" s="61">
        <v>-0.039471388813005805</v>
      </c>
      <c r="AH37" s="18">
        <v>-19.45491389293742</v>
      </c>
      <c r="AI37" s="19">
        <v>3.1598713155305153E-84</v>
      </c>
      <c r="AJ37" s="17">
        <v>0.12860070581421265</v>
      </c>
      <c r="AK37" s="61">
        <v>-0.03274266666709687</v>
      </c>
      <c r="AL37" s="18">
        <v>-9.855094437570763</v>
      </c>
      <c r="AM37" s="19">
        <v>6.71277804119098E-23</v>
      </c>
    </row>
    <row r="38" spans="1:39" ht="13.5">
      <c r="A38" t="s">
        <v>59</v>
      </c>
      <c r="B38" s="54">
        <v>0.053922100143649426</v>
      </c>
      <c r="C38" s="58">
        <v>-0.11965797213686678</v>
      </c>
      <c r="D38" s="48">
        <v>-55.506558962521225</v>
      </c>
      <c r="E38" s="49">
        <v>0</v>
      </c>
      <c r="F38" s="54">
        <v>0.055657059834362546</v>
      </c>
      <c r="G38" s="58">
        <v>-0.11500740418232967</v>
      </c>
      <c r="H38" s="48">
        <v>-52.62177199213355</v>
      </c>
      <c r="I38" s="49">
        <v>0</v>
      </c>
      <c r="J38" s="54">
        <v>0.049027959122026316</v>
      </c>
      <c r="K38" s="58">
        <v>-0.13110840063052234</v>
      </c>
      <c r="L38" s="48">
        <v>-24.561521540155034</v>
      </c>
      <c r="M38" s="49">
        <v>9.113746280026838E-133</v>
      </c>
      <c r="O38" s="17">
        <v>0.05269328985250621</v>
      </c>
      <c r="P38" s="61">
        <v>-0.1265303843199084</v>
      </c>
      <c r="Q38" s="18">
        <v>-57.446998261810194</v>
      </c>
      <c r="R38" s="19">
        <v>0</v>
      </c>
      <c r="S38" s="17">
        <v>0.05350054409703669</v>
      </c>
      <c r="T38" s="61">
        <v>-0.12156027220774107</v>
      </c>
      <c r="U38" s="18">
        <v>-52.94317350357917</v>
      </c>
      <c r="V38" s="19">
        <v>0</v>
      </c>
      <c r="W38" s="17">
        <v>0.05020894326534618</v>
      </c>
      <c r="X38" s="61">
        <v>-0.14558786106844956</v>
      </c>
      <c r="Y38" s="18">
        <v>-29.53942249082446</v>
      </c>
      <c r="Z38" s="19">
        <v>8.869791289196178E-191</v>
      </c>
      <c r="AB38" s="17">
        <v>0.04549825439487242</v>
      </c>
      <c r="AC38" s="61">
        <v>-0.12169771384376189</v>
      </c>
      <c r="AD38" s="18">
        <v>-43.80998212312849</v>
      </c>
      <c r="AE38" s="19">
        <v>0</v>
      </c>
      <c r="AF38" s="17">
        <v>0.04462934305599133</v>
      </c>
      <c r="AG38" s="61">
        <v>-0.10876130992697294</v>
      </c>
      <c r="AH38" s="18">
        <v>-35.196238324373795</v>
      </c>
      <c r="AI38" s="19">
        <v>1.4975675308451974E-270</v>
      </c>
      <c r="AJ38" s="17">
        <v>0.04794734130158188</v>
      </c>
      <c r="AK38" s="61">
        <v>-0.15152561966228248</v>
      </c>
      <c r="AL38" s="18">
        <v>-30.47269541940474</v>
      </c>
      <c r="AM38" s="19">
        <v>8.562342448073976E-203</v>
      </c>
    </row>
    <row r="39" spans="1:39" ht="13.5">
      <c r="A39" t="s">
        <v>60</v>
      </c>
      <c r="B39" s="54">
        <v>0.020451345390292443</v>
      </c>
      <c r="C39" s="58">
        <v>-0.14646287504471714</v>
      </c>
      <c r="D39" s="48">
        <v>-43.86294564036357</v>
      </c>
      <c r="E39" s="49">
        <v>0</v>
      </c>
      <c r="F39" s="54">
        <v>0.018549257032493927</v>
      </c>
      <c r="G39" s="58">
        <v>-0.10898018585661048</v>
      </c>
      <c r="H39" s="48">
        <v>-30.348984180062274</v>
      </c>
      <c r="I39" s="49">
        <v>5.5735479627159835E-202</v>
      </c>
      <c r="J39" s="54">
        <v>0.02581693901675135</v>
      </c>
      <c r="K39" s="58">
        <v>-0.19653055303663933</v>
      </c>
      <c r="L39" s="48">
        <v>-27.561686262171115</v>
      </c>
      <c r="M39" s="49">
        <v>1.6331904193104842E-166</v>
      </c>
      <c r="O39" s="17">
        <v>0.020043398249600178</v>
      </c>
      <c r="P39" s="61">
        <v>-0.1496885628276867</v>
      </c>
      <c r="Q39" s="18">
        <v>-43.97704056594063</v>
      </c>
      <c r="R39" s="19">
        <v>0</v>
      </c>
      <c r="S39" s="17">
        <v>0.018443537460638055</v>
      </c>
      <c r="T39" s="61">
        <v>-0.12977689458559016</v>
      </c>
      <c r="U39" s="18">
        <v>-34.951559824184486</v>
      </c>
      <c r="V39" s="19">
        <v>4.674457847132254E-267</v>
      </c>
      <c r="W39" s="17">
        <v>0.024967012734031666</v>
      </c>
      <c r="X39" s="61">
        <v>-0.15858582037982685</v>
      </c>
      <c r="Y39" s="18">
        <v>-23.534970647151862</v>
      </c>
      <c r="Z39" s="19">
        <v>4.5191405360874016E-122</v>
      </c>
      <c r="AB39" s="17">
        <v>0.02035234090422113</v>
      </c>
      <c r="AC39" s="61">
        <v>-0.14666521934734786</v>
      </c>
      <c r="AD39" s="18">
        <v>-36.60685700790954</v>
      </c>
      <c r="AE39" s="19">
        <v>1.077439731638525E-292</v>
      </c>
      <c r="AF39" s="17">
        <v>0.018702101674164875</v>
      </c>
      <c r="AG39" s="61">
        <v>-0.13124318783794373</v>
      </c>
      <c r="AH39" s="18">
        <v>-28.563790158880145</v>
      </c>
      <c r="AI39" s="19">
        <v>4.2900117826772905E-179</v>
      </c>
      <c r="AJ39" s="17">
        <v>0.025003654692430533</v>
      </c>
      <c r="AK39" s="61">
        <v>-0.16907023924339493</v>
      </c>
      <c r="AL39" s="18">
        <v>-25.330613828616936</v>
      </c>
      <c r="AM39" s="19">
        <v>5.253372762794434E-141</v>
      </c>
    </row>
    <row r="40" spans="1:39" ht="14.25" thickBot="1">
      <c r="A40" t="s">
        <v>61</v>
      </c>
      <c r="B40" s="55">
        <v>0.07452133896475634</v>
      </c>
      <c r="C40" s="59">
        <v>-0.11800150322251934</v>
      </c>
      <c r="D40" s="50">
        <v>-62.72057929549603</v>
      </c>
      <c r="E40" s="51">
        <v>0</v>
      </c>
      <c r="F40" s="55">
        <v>0.0701720256544397</v>
      </c>
      <c r="G40" s="59">
        <v>-0.11116397208796626</v>
      </c>
      <c r="H40" s="50">
        <v>-56.2017947767398</v>
      </c>
      <c r="I40" s="51">
        <v>0</v>
      </c>
      <c r="J40" s="55">
        <v>0.08679029991056522</v>
      </c>
      <c r="K40" s="59">
        <v>-0.11523443786383247</v>
      </c>
      <c r="L40" s="50">
        <v>-27.196924163793227</v>
      </c>
      <c r="M40" s="51">
        <v>3.307716410528226E-162</v>
      </c>
      <c r="O40" s="20">
        <v>0.0734086628153629</v>
      </c>
      <c r="P40" s="62">
        <v>-0.12243751432936636</v>
      </c>
      <c r="Q40" s="21">
        <v>-63.95412332031623</v>
      </c>
      <c r="R40" s="22">
        <v>0</v>
      </c>
      <c r="S40" s="20">
        <v>0.06693092904918693</v>
      </c>
      <c r="T40" s="62">
        <v>-0.10422124055795073</v>
      </c>
      <c r="U40" s="21">
        <v>-50.05090413482407</v>
      </c>
      <c r="V40" s="22">
        <v>0</v>
      </c>
      <c r="W40" s="20">
        <v>0.09334406220603453</v>
      </c>
      <c r="X40" s="62">
        <v>-0.14077392945290387</v>
      </c>
      <c r="Y40" s="21">
        <v>-36.69452924627771</v>
      </c>
      <c r="Z40" s="22">
        <v>2.0343902604263996E-292</v>
      </c>
      <c r="AB40" s="20">
        <v>0.08676088353937453</v>
      </c>
      <c r="AC40" s="62">
        <v>-0.13569325785694764</v>
      </c>
      <c r="AD40" s="21">
        <v>-63.88475934368045</v>
      </c>
      <c r="AE40" s="22">
        <v>0</v>
      </c>
      <c r="AF40" s="20">
        <v>0.08259697201626501</v>
      </c>
      <c r="AG40" s="62">
        <v>-0.11966338090655791</v>
      </c>
      <c r="AH40" s="21">
        <v>-50.12841691798708</v>
      </c>
      <c r="AI40" s="22">
        <v>0</v>
      </c>
      <c r="AJ40" s="20">
        <v>0.0984971571217588</v>
      </c>
      <c r="AK40" s="62">
        <v>-0.16514474252266176</v>
      </c>
      <c r="AL40" s="21">
        <v>-44.37503992851202</v>
      </c>
      <c r="AM40" s="22">
        <v>0</v>
      </c>
    </row>
    <row r="41" ht="21"/>
    <row r="42" spans="1:36" ht="14.25" thickBot="1">
      <c r="A42" t="s">
        <v>16</v>
      </c>
      <c r="B42" s="56">
        <v>365294</v>
      </c>
      <c r="F42" s="56">
        <v>276932</v>
      </c>
      <c r="J42" s="56">
        <v>88362</v>
      </c>
      <c r="O42" s="23">
        <v>361213</v>
      </c>
      <c r="S42" s="23">
        <v>278462</v>
      </c>
      <c r="W42" s="23">
        <v>82751</v>
      </c>
      <c r="AB42" s="23">
        <v>284153</v>
      </c>
      <c r="AF42" s="23">
        <v>203491</v>
      </c>
      <c r="AJ42" s="23">
        <v>80662</v>
      </c>
    </row>
    <row r="43" spans="1:36" ht="14.25" thickBot="1">
      <c r="A43" t="s">
        <v>19</v>
      </c>
      <c r="B43" s="45">
        <v>0.6605012559476705</v>
      </c>
      <c r="F43" s="45">
        <v>0.6762152078855043</v>
      </c>
      <c r="J43" s="45">
        <v>0.448589247997198</v>
      </c>
      <c r="O43" s="24">
        <v>0.6277238562275786</v>
      </c>
      <c r="S43" s="24">
        <v>0.6362480989558768</v>
      </c>
      <c r="W43" s="24">
        <v>0.4550832239863231</v>
      </c>
      <c r="AB43" s="24">
        <v>0.6115039661947418</v>
      </c>
      <c r="AF43" s="24">
        <v>0.6092431892736944</v>
      </c>
      <c r="AJ43" s="24">
        <v>0.5035079759555295</v>
      </c>
    </row>
    <row r="44" spans="1:36" ht="14.25" thickBot="1">
      <c r="A44" t="s">
        <v>20</v>
      </c>
      <c r="B44" s="46">
        <v>23690.482363416606</v>
      </c>
      <c r="F44" s="46">
        <v>19279.747107710617</v>
      </c>
      <c r="J44" s="46">
        <v>2397.144459057084</v>
      </c>
      <c r="O44" s="15">
        <v>20303.258001100654</v>
      </c>
      <c r="S44" s="15">
        <v>16236.450717443955</v>
      </c>
      <c r="W44" s="15">
        <v>2304.6017267539005</v>
      </c>
      <c r="AB44" s="15">
        <v>14909.781547498731</v>
      </c>
      <c r="AF44" s="15">
        <v>10576.622585214407</v>
      </c>
      <c r="AJ44" s="15">
        <v>2727.694144900049</v>
      </c>
    </row>
    <row r="45" spans="1:36" ht="13.5">
      <c r="A45" t="s">
        <v>21</v>
      </c>
      <c r="B45" s="38" t="s">
        <v>70</v>
      </c>
      <c r="F45" s="38" t="s">
        <v>70</v>
      </c>
      <c r="J45" s="38" t="s">
        <v>70</v>
      </c>
      <c r="O45" s="25" t="s">
        <v>30</v>
      </c>
      <c r="S45" s="25" t="s">
        <v>30</v>
      </c>
      <c r="W45" s="25" t="s">
        <v>30</v>
      </c>
      <c r="AB45" s="25" t="s">
        <v>30</v>
      </c>
      <c r="AF45" s="25" t="s">
        <v>30</v>
      </c>
      <c r="AJ45" s="25" t="s">
        <v>30</v>
      </c>
    </row>
    <row r="46" spans="1:36" ht="13.5">
      <c r="A46" t="s">
        <v>23</v>
      </c>
      <c r="B46" s="52">
        <v>0.2712228558108646</v>
      </c>
      <c r="F46" s="52">
        <v>0.24478965422304158</v>
      </c>
      <c r="J46" s="52">
        <v>0.31711852043308625</v>
      </c>
      <c r="O46" s="26">
        <v>0.27242025422259664</v>
      </c>
      <c r="S46" s="26">
        <v>0.2515891388512834</v>
      </c>
      <c r="W46" s="26">
        <v>0.28521176224215516</v>
      </c>
      <c r="AB46" s="26">
        <v>0.30383949024663304</v>
      </c>
      <c r="AF46" s="26">
        <v>0.277343742565844</v>
      </c>
      <c r="AJ46" s="26">
        <v>0.31679404199831385</v>
      </c>
    </row>
    <row r="49" spans="2:36" ht="13.5">
      <c r="B49" s="29" t="s">
        <v>35</v>
      </c>
      <c r="F49" s="29" t="s">
        <v>35</v>
      </c>
      <c r="J49" s="29" t="s">
        <v>35</v>
      </c>
      <c r="O49" s="29" t="s">
        <v>35</v>
      </c>
      <c r="S49" s="29" t="s">
        <v>35</v>
      </c>
      <c r="W49" s="29" t="s">
        <v>35</v>
      </c>
      <c r="AB49" s="29" t="s">
        <v>35</v>
      </c>
      <c r="AF49" s="29" t="s">
        <v>35</v>
      </c>
      <c r="AJ49" s="29" t="s">
        <v>35</v>
      </c>
    </row>
    <row r="52" spans="1:36" ht="13.5">
      <c r="A52" t="s">
        <v>62</v>
      </c>
      <c r="B52" s="28">
        <f>1-B15-B16-B17</f>
        <v>0.5299136783696994</v>
      </c>
      <c r="F52" s="28">
        <f>1-F15-F16-F17</f>
        <v>0.5095326100386709</v>
      </c>
      <c r="J52" s="28">
        <f>1-J15-J16-J17</f>
        <v>0.5874065544966315</v>
      </c>
      <c r="O52" s="28">
        <f>1-O15-O16-O17</f>
        <v>0.4714212279261092</v>
      </c>
      <c r="S52" s="28">
        <f>1-S15-S16-S17</f>
        <v>0.4699441169915863</v>
      </c>
      <c r="W52" s="28">
        <f>1-W15-W16-W17</f>
        <v>0.47596707644149616</v>
      </c>
      <c r="AB52" s="28">
        <f>1-AB15-AB16-AB17</f>
        <v>0.4225357156165864</v>
      </c>
      <c r="AF52" s="28">
        <f>1-AF15-AF16-AF17</f>
        <v>0.4230030683721023</v>
      </c>
      <c r="AJ52" s="28">
        <f>1-AJ15-AJ16-AJ17</f>
        <v>0.4212184494432361</v>
      </c>
    </row>
    <row r="53" spans="1:36" ht="13.5">
      <c r="A53" t="s">
        <v>63</v>
      </c>
      <c r="B53" s="28">
        <f>1-SUM(B18:B25)</f>
        <v>0.3834762797310438</v>
      </c>
      <c r="F53" s="28">
        <f>1-SUM(F18:F25)</f>
        <v>0.4226827449444297</v>
      </c>
      <c r="J53" s="28">
        <f>1-SUM(J18:J25)</f>
        <v>0.27287891499641814</v>
      </c>
      <c r="O53" s="28">
        <f>1-SUM(O18:O25)</f>
        <v>0.34134921937482987</v>
      </c>
      <c r="S53" s="28">
        <f>1-SUM(S18:S25)</f>
        <v>0.37971483160966</v>
      </c>
      <c r="W53" s="28">
        <f>1-SUM(W18:W25)</f>
        <v>0.22327801880116316</v>
      </c>
      <c r="AB53" s="28">
        <f>1-SUM(AB18:AB25)</f>
        <v>0.3410225647702183</v>
      </c>
      <c r="AF53" s="28">
        <f>1-SUM(AF18:AF25)</f>
        <v>0.39172614320476573</v>
      </c>
      <c r="AJ53" s="28">
        <f>1-SUM(AJ18:AJ25)</f>
        <v>0.19811101037932644</v>
      </c>
    </row>
    <row r="54" spans="1:36" ht="13.5">
      <c r="A54" t="s">
        <v>65</v>
      </c>
      <c r="B54" s="28">
        <f>1-SUM(B26:B30)</f>
        <v>0.7874046811958484</v>
      </c>
      <c r="F54" s="28">
        <f>1-SUM(F26:F30)</f>
        <v>0.7212422020615739</v>
      </c>
      <c r="J54" s="28">
        <f>1-SUM(J26:J30)</f>
        <v>0.9740421604160373</v>
      </c>
      <c r="O54" s="28">
        <f>1-SUM(O26:O30)</f>
        <v>0.7713824915538662</v>
      </c>
      <c r="S54" s="28">
        <f>1-SUM(S26:S30)</f>
        <v>0.7127025910581591</v>
      </c>
      <c r="W54" s="28">
        <f>1-SUM(W26:W30)</f>
        <v>0.9519714590559013</v>
      </c>
      <c r="AB54" s="28">
        <f>1-SUM(AB26:AB30)</f>
        <v>0.755827951341985</v>
      </c>
      <c r="AF54" s="28">
        <f>1-SUM(AF26:AF30)</f>
        <v>0.6906647455897698</v>
      </c>
      <c r="AJ54" s="28">
        <f>1-SUM(AJ26:AJ30)</f>
        <v>0.9394949687530745</v>
      </c>
    </row>
    <row r="55" spans="1:36" ht="13.5">
      <c r="A55" t="s">
        <v>64</v>
      </c>
      <c r="B55" s="28">
        <f>1-SUM(B31:B40)</f>
        <v>0.36071427739632</v>
      </c>
      <c r="F55" s="28">
        <f>1-SUM(F31:F40)</f>
        <v>0.3719844685308986</v>
      </c>
      <c r="J55" s="28">
        <f>1-SUM(J31:J40)</f>
        <v>0.32892223920170194</v>
      </c>
      <c r="O55" s="28">
        <f>1-SUM(O31:O40)</f>
        <v>0.35976447947859036</v>
      </c>
      <c r="S55" s="28">
        <f>1-SUM(S31:S40)</f>
        <v>0.3658691239151862</v>
      </c>
      <c r="W55" s="28">
        <f>1-SUM(W31:W40)</f>
        <v>0.3409772725055227</v>
      </c>
      <c r="AB55" s="28">
        <f>1-SUM(AB31:AB40)</f>
        <v>0.3658508573145397</v>
      </c>
      <c r="AF55" s="28">
        <f>1-SUM(AF31:AF40)</f>
        <v>0.3706401812585749</v>
      </c>
      <c r="AJ55" s="28">
        <f>1-SUM(AJ31:AJ40)</f>
        <v>0.3523518154233024</v>
      </c>
    </row>
  </sheetData>
  <sheetProtection/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52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2010-09-24T01:55:47Z</cp:lastPrinted>
  <dcterms:created xsi:type="dcterms:W3CDTF">2010-09-07T14:31:33Z</dcterms:created>
  <dcterms:modified xsi:type="dcterms:W3CDTF">2010-09-24T01:55:50Z</dcterms:modified>
  <cp:category/>
  <cp:version/>
  <cp:contentType/>
  <cp:contentStatus/>
</cp:coreProperties>
</file>