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7140" tabRatio="1000" firstSheet="2" activeTab="2"/>
  </bookViews>
  <sheets>
    <sheet name="役職別（部長）100人以上復元 " sheetId="1" r:id="rId1"/>
    <sheet name="役職別（課長）100人以上復元" sheetId="2" r:id="rId2"/>
    <sheet name="役職別（係長）100人以上復元" sheetId="3" r:id="rId3"/>
    <sheet name="役職別（職長）100人以上復元修正" sheetId="4" r:id="rId4"/>
    <sheet name="役職別（その他役職）100人以上復元" sheetId="5" r:id="rId5"/>
    <sheet name="役職別（非役職）100人以上復元" sheetId="6" r:id="rId6"/>
  </sheets>
  <definedNames>
    <definedName name="_xlnm.Print_Titles" localSheetId="4">'役職別（その他役職）100人以上復元'!$A:$A</definedName>
    <definedName name="_xlnm.Print_Titles" localSheetId="1">'役職別（課長）100人以上復元'!$A:$A</definedName>
    <definedName name="_xlnm.Print_Titles" localSheetId="2">'役職別（係長）100人以上復元'!$A:$A</definedName>
    <definedName name="_xlnm.Print_Titles" localSheetId="3">'役職別（職長）100人以上復元修正'!$A:$A</definedName>
    <definedName name="_xlnm.Print_Titles" localSheetId="5">'役職別（非役職）100人以上復元'!$A:$A</definedName>
    <definedName name="_xlnm.Print_Titles" localSheetId="0">'役職別（部長）100人以上復元 '!$A:$A</definedName>
  </definedNames>
  <calcPr fullCalcOnLoad="1"/>
</workbook>
</file>

<file path=xl/sharedStrings.xml><?xml version="1.0" encoding="utf-8"?>
<sst xmlns="http://schemas.openxmlformats.org/spreadsheetml/2006/main" count="744" uniqueCount="70">
  <si>
    <t>役職別</t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</si>
  <si>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以上部長
</t>
    </r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</si>
  <si>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</si>
  <si>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</si>
  <si>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</si>
  <si>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</si>
  <si>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</si>
  <si>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</si>
  <si>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</si>
  <si>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</si>
  <si>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</si>
  <si>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</si>
  <si>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</si>
  <si>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</si>
  <si>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</si>
  <si>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</si>
  <si>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</si>
  <si>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N</t>
  </si>
  <si>
    <t>定数項</t>
  </si>
  <si>
    <t>自由度修正済R2</t>
  </si>
  <si>
    <t>F値</t>
  </si>
  <si>
    <t>有意確率</t>
  </si>
  <si>
    <t>.000(a)</t>
  </si>
  <si>
    <t>残差標準偏差</t>
  </si>
  <si>
    <t>年齢</t>
  </si>
  <si>
    <t>勤続年数</t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</si>
  <si>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以上課長
</t>
    </r>
  </si>
  <si>
    <t>Xt</t>
  </si>
  <si>
    <t>Bt</t>
  </si>
  <si>
    <t>Xm</t>
  </si>
  <si>
    <t>Bm</t>
  </si>
  <si>
    <t>Xf</t>
  </si>
  <si>
    <t>Bf</t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</si>
  <si>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以上係長
</t>
    </r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</si>
  <si>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以上職長
</t>
    </r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</si>
  <si>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以上その他役職
</t>
    </r>
  </si>
  <si>
    <r>
      <rPr>
        <sz val="10"/>
        <rFont val="ＭＳ Ｐゴシック"/>
        <family val="3"/>
      </rPr>
      <t>規模</t>
    </r>
    <r>
      <rPr>
        <sz val="10"/>
        <rFont val="lr oSVbN"/>
        <family val="2"/>
      </rPr>
      <t>100</t>
    </r>
    <r>
      <rPr>
        <sz val="10"/>
        <rFont val="ＭＳ Ｐゴシック"/>
        <family val="3"/>
      </rPr>
      <t xml:space="preserve">以上非役職
</t>
    </r>
  </si>
  <si>
    <t>2000年</t>
  </si>
  <si>
    <t>2006年</t>
  </si>
  <si>
    <t>平均値の定数項はln賃金率</t>
  </si>
  <si>
    <t>1990年</t>
  </si>
  <si>
    <t>学歴(高卒ダミー）</t>
  </si>
  <si>
    <t>産業(製造業ダミー）</t>
  </si>
  <si>
    <t>地域(関東Aダミー）</t>
  </si>
  <si>
    <t>年齢二乗</t>
  </si>
  <si>
    <t>勤続年数二乗</t>
  </si>
  <si>
    <t>中卒ダミー</t>
  </si>
  <si>
    <t>高専・短大卒ダミー</t>
  </si>
  <si>
    <t>大卒・大学院卒ダミー</t>
  </si>
  <si>
    <t>鉱業ダミー</t>
  </si>
  <si>
    <t>建設業ダミー</t>
  </si>
  <si>
    <t>電気・ガス・熱供給・水道業ダミー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</si>
  <si>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</si>
  <si>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</si>
  <si>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</si>
  <si>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</si>
  <si>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</si>
  <si>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</si>
  <si>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</si>
  <si>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</si>
  <si>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</si>
  <si>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</si>
  <si>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</si>
  <si>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</si>
  <si>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</si>
  <si>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</si>
  <si>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</si>
  <si>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大企業ダミー</t>
  </si>
  <si>
    <t>企業規模(中企業ダミー）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</si>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</sst>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#,##0.000"/>
    <numFmt numFmtId="179" formatCode="#,##0.00000"/>
    <numFmt numFmtId="180" formatCode="####.000"/>
    <numFmt numFmtId="181" formatCode="#,##0.0000_ "/>
    <numFmt numFmtId="182" formatCode="#,##0.000000000000000_ "/>
    <numFmt numFmtId="183" formatCode="0.0000_ "/>
    <numFmt numFmtId="184" formatCode="####.0000"/>
    <numFmt numFmtId="185" formatCode="###0"/>
    <numFmt numFmtId="186" formatCode="####.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lr oSVbN"/>
      <family val="2"/>
    </font>
    <font>
      <sz val="10"/>
      <name val="ＭＳ Ｐゴシック"/>
      <family val="3"/>
    </font>
    <font>
      <sz val="9"/>
      <name val="lr oSVbN"/>
      <family val="2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vertical="center" wrapText="1"/>
    </xf>
    <xf numFmtId="178" fontId="5" fillId="0" borderId="12" xfId="0" applyNumberFormat="1" applyFont="1" applyBorder="1" applyAlignment="1">
      <alignment vertical="center" wrapText="1"/>
    </xf>
    <xf numFmtId="177" fontId="5" fillId="0" borderId="13" xfId="0" applyNumberFormat="1" applyFont="1" applyBorder="1" applyAlignment="1">
      <alignment vertical="center" wrapText="1"/>
    </xf>
    <xf numFmtId="178" fontId="5" fillId="0" borderId="14" xfId="0" applyNumberFormat="1" applyFont="1" applyBorder="1" applyAlignment="1">
      <alignment vertical="center" wrapText="1"/>
    </xf>
    <xf numFmtId="178" fontId="5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7" fontId="5" fillId="0" borderId="16" xfId="0" applyNumberFormat="1" applyFont="1" applyBorder="1" applyAlignment="1">
      <alignment vertical="center" wrapText="1"/>
    </xf>
    <xf numFmtId="178" fontId="5" fillId="0" borderId="17" xfId="0" applyNumberFormat="1" applyFont="1" applyBorder="1" applyAlignment="1">
      <alignment vertical="center" wrapText="1"/>
    </xf>
    <xf numFmtId="178" fontId="5" fillId="0" borderId="18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178" fontId="5" fillId="0" borderId="19" xfId="0" applyNumberFormat="1" applyFont="1" applyBorder="1" applyAlignment="1">
      <alignment vertical="center" wrapText="1"/>
    </xf>
    <xf numFmtId="178" fontId="5" fillId="0" borderId="12" xfId="0" applyNumberFormat="1" applyFont="1" applyBorder="1" applyAlignment="1">
      <alignment horizontal="right" vertical="center" wrapText="1"/>
    </xf>
    <xf numFmtId="179" fontId="5" fillId="0" borderId="14" xfId="0" applyNumberFormat="1" applyFont="1" applyBorder="1" applyAlignment="1">
      <alignment vertical="center" wrapText="1"/>
    </xf>
    <xf numFmtId="180" fontId="6" fillId="0" borderId="20" xfId="0" applyNumberFormat="1" applyFont="1" applyBorder="1" applyAlignment="1">
      <alignment horizontal="right" vertical="top"/>
    </xf>
    <xf numFmtId="180" fontId="6" fillId="0" borderId="21" xfId="0" applyNumberFormat="1" applyFont="1" applyBorder="1" applyAlignment="1">
      <alignment horizontal="right" vertical="top"/>
    </xf>
    <xf numFmtId="180" fontId="6" fillId="0" borderId="22" xfId="0" applyNumberFormat="1" applyFont="1" applyBorder="1" applyAlignment="1">
      <alignment horizontal="right" vertical="top"/>
    </xf>
    <xf numFmtId="180" fontId="6" fillId="0" borderId="23" xfId="0" applyNumberFormat="1" applyFont="1" applyBorder="1" applyAlignment="1">
      <alignment horizontal="right" vertical="top"/>
    </xf>
    <xf numFmtId="180" fontId="6" fillId="0" borderId="24" xfId="0" applyNumberFormat="1" applyFont="1" applyBorder="1" applyAlignment="1">
      <alignment horizontal="right" vertical="top"/>
    </xf>
    <xf numFmtId="180" fontId="6" fillId="0" borderId="25" xfId="0" applyNumberFormat="1" applyFont="1" applyBorder="1" applyAlignment="1">
      <alignment horizontal="right" vertical="top"/>
    </xf>
    <xf numFmtId="183" fontId="41" fillId="0" borderId="0" xfId="0" applyNumberFormat="1" applyFont="1" applyAlignment="1">
      <alignment vertical="center"/>
    </xf>
    <xf numFmtId="0" fontId="0" fillId="0" borderId="0" xfId="64">
      <alignment vertical="center"/>
      <protection/>
    </xf>
    <xf numFmtId="184" fontId="6" fillId="0" borderId="26" xfId="0" applyNumberFormat="1" applyFont="1" applyBorder="1" applyAlignment="1">
      <alignment horizontal="right" vertical="top"/>
    </xf>
    <xf numFmtId="184" fontId="6" fillId="0" borderId="27" xfId="0" applyNumberFormat="1" applyFont="1" applyBorder="1" applyAlignment="1">
      <alignment horizontal="right" vertical="top"/>
    </xf>
    <xf numFmtId="184" fontId="6" fillId="0" borderId="28" xfId="0" applyNumberFormat="1" applyFont="1" applyBorder="1" applyAlignment="1">
      <alignment horizontal="right" vertical="top"/>
    </xf>
    <xf numFmtId="180" fontId="6" fillId="0" borderId="20" xfId="0" applyNumberFormat="1" applyFont="1" applyBorder="1" applyAlignment="1">
      <alignment horizontal="right" vertical="top"/>
    </xf>
    <xf numFmtId="180" fontId="6" fillId="0" borderId="21" xfId="0" applyNumberFormat="1" applyFont="1" applyBorder="1" applyAlignment="1">
      <alignment horizontal="right" vertical="top"/>
    </xf>
    <xf numFmtId="180" fontId="6" fillId="0" borderId="22" xfId="0" applyNumberFormat="1" applyFont="1" applyBorder="1" applyAlignment="1">
      <alignment horizontal="right" vertical="top"/>
    </xf>
    <xf numFmtId="180" fontId="6" fillId="0" borderId="23" xfId="0" applyNumberFormat="1" applyFont="1" applyBorder="1" applyAlignment="1">
      <alignment horizontal="right" vertical="top"/>
    </xf>
    <xf numFmtId="180" fontId="6" fillId="0" borderId="24" xfId="0" applyNumberFormat="1" applyFont="1" applyBorder="1" applyAlignment="1">
      <alignment horizontal="right" vertical="top"/>
    </xf>
    <xf numFmtId="180" fontId="6" fillId="0" borderId="25" xfId="0" applyNumberFormat="1" applyFont="1" applyBorder="1" applyAlignment="1">
      <alignment horizontal="right" vertical="top"/>
    </xf>
    <xf numFmtId="185" fontId="6" fillId="0" borderId="21" xfId="0" applyNumberFormat="1" applyFont="1" applyBorder="1" applyAlignment="1">
      <alignment horizontal="right" vertical="top"/>
    </xf>
    <xf numFmtId="180" fontId="6" fillId="0" borderId="29" xfId="0" applyNumberFormat="1" applyFont="1" applyBorder="1" applyAlignment="1">
      <alignment horizontal="right" vertical="top"/>
    </xf>
    <xf numFmtId="180" fontId="7" fillId="0" borderId="21" xfId="0" applyNumberFormat="1" applyFont="1" applyBorder="1" applyAlignment="1">
      <alignment horizontal="right" vertical="top"/>
    </xf>
    <xf numFmtId="186" fontId="6" fillId="0" borderId="22" xfId="0" applyNumberFormat="1" applyFont="1" applyBorder="1" applyAlignment="1">
      <alignment horizontal="right" vertical="top"/>
    </xf>
    <xf numFmtId="183" fontId="0" fillId="0" borderId="0" xfId="0" applyNumberFormat="1" applyAlignment="1">
      <alignment vertical="center"/>
    </xf>
    <xf numFmtId="183" fontId="6" fillId="0" borderId="26" xfId="0" applyNumberFormat="1" applyFont="1" applyBorder="1" applyAlignment="1">
      <alignment horizontal="right" vertical="top"/>
    </xf>
    <xf numFmtId="183" fontId="6" fillId="0" borderId="27" xfId="0" applyNumberFormat="1" applyFont="1" applyBorder="1" applyAlignment="1">
      <alignment horizontal="right" vertical="top"/>
    </xf>
    <xf numFmtId="183" fontId="6" fillId="0" borderId="28" xfId="0" applyNumberFormat="1" applyFont="1" applyBorder="1" applyAlignment="1">
      <alignment horizontal="right" vertical="top"/>
    </xf>
    <xf numFmtId="183" fontId="0" fillId="0" borderId="0" xfId="0" applyNumberFormat="1" applyAlignment="1">
      <alignment/>
    </xf>
    <xf numFmtId="183" fontId="5" fillId="0" borderId="0" xfId="0" applyNumberFormat="1" applyFont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5" fillId="0" borderId="13" xfId="0" applyNumberFormat="1" applyFont="1" applyBorder="1" applyAlignment="1">
      <alignment vertical="center" wrapText="1"/>
    </xf>
    <xf numFmtId="183" fontId="5" fillId="0" borderId="10" xfId="0" applyNumberFormat="1" applyFont="1" applyBorder="1" applyAlignment="1">
      <alignment vertical="center" wrapText="1"/>
    </xf>
    <xf numFmtId="183" fontId="5" fillId="0" borderId="16" xfId="0" applyNumberFormat="1" applyFont="1" applyBorder="1" applyAlignment="1">
      <alignment vertical="center" wrapText="1"/>
    </xf>
    <xf numFmtId="183" fontId="6" fillId="0" borderId="26" xfId="0" applyNumberFormat="1" applyFont="1" applyBorder="1" applyAlignment="1">
      <alignment horizontal="right" vertical="top"/>
    </xf>
    <xf numFmtId="183" fontId="6" fillId="0" borderId="27" xfId="0" applyNumberFormat="1" applyFont="1" applyBorder="1" applyAlignment="1">
      <alignment horizontal="right" vertical="top"/>
    </xf>
    <xf numFmtId="183" fontId="6" fillId="0" borderId="28" xfId="0" applyNumberFormat="1" applyFont="1" applyBorder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H48" sqref="AH48"/>
      <selection pane="topRight" activeCell="AH48" sqref="AH48"/>
      <selection pane="bottomLeft" activeCell="AH48" sqref="AH48"/>
      <selection pane="bottomRight" activeCell="A1" sqref="A1"/>
    </sheetView>
  </sheetViews>
  <sheetFormatPr defaultColWidth="9.140625" defaultRowHeight="15"/>
  <cols>
    <col min="1" max="1" width="27.14062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39" width="9.140625" style="0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1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6</v>
      </c>
      <c r="C3" s="38" t="s">
        <v>7</v>
      </c>
      <c r="F3" t="s">
        <v>8</v>
      </c>
      <c r="G3" s="38" t="s">
        <v>9</v>
      </c>
      <c r="J3" t="s">
        <v>10</v>
      </c>
      <c r="K3" s="38" t="s">
        <v>11</v>
      </c>
      <c r="O3" t="s">
        <v>6</v>
      </c>
      <c r="P3" s="38" t="s">
        <v>7</v>
      </c>
      <c r="S3" t="s">
        <v>8</v>
      </c>
      <c r="T3" s="38" t="s">
        <v>9</v>
      </c>
      <c r="W3" t="s">
        <v>10</v>
      </c>
      <c r="X3" s="38" t="s">
        <v>11</v>
      </c>
      <c r="AB3" t="s">
        <v>6</v>
      </c>
      <c r="AC3" s="38" t="s">
        <v>7</v>
      </c>
      <c r="AF3" t="s">
        <v>8</v>
      </c>
      <c r="AG3" s="38" t="s">
        <v>9</v>
      </c>
      <c r="AJ3" t="s">
        <v>10</v>
      </c>
      <c r="AK3" s="38" t="s">
        <v>11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8.077850181292828</v>
      </c>
      <c r="C10" s="39">
        <v>5.919266864242103</v>
      </c>
      <c r="D10" s="28">
        <v>52.04287684724801</v>
      </c>
      <c r="E10" s="29">
        <v>0</v>
      </c>
      <c r="F10" s="25">
        <v>8.079968296372916</v>
      </c>
      <c r="G10" s="39">
        <v>5.846483450130421</v>
      </c>
      <c r="H10" s="28">
        <v>50.857144945419265</v>
      </c>
      <c r="I10" s="29">
        <v>0</v>
      </c>
      <c r="J10" s="25">
        <v>7.89157776721269</v>
      </c>
      <c r="K10" s="39">
        <v>4.512505184348153</v>
      </c>
      <c r="L10" s="28">
        <v>4.644484989732622</v>
      </c>
      <c r="M10" s="29">
        <v>9.579301244271465E-06</v>
      </c>
      <c r="O10" s="3">
        <v>8.226406118700654</v>
      </c>
      <c r="P10" s="46">
        <v>6.069060854062152</v>
      </c>
      <c r="Q10" s="4">
        <v>58.66756960530822</v>
      </c>
      <c r="R10" s="5">
        <v>0</v>
      </c>
      <c r="S10" s="3">
        <v>8.229547143185597</v>
      </c>
      <c r="T10" s="46">
        <v>6.0592500082003395</v>
      </c>
      <c r="U10" s="4">
        <v>57.2589708836475</v>
      </c>
      <c r="V10" s="5">
        <v>0</v>
      </c>
      <c r="W10" s="3">
        <v>8.087926992247484</v>
      </c>
      <c r="X10" s="46">
        <v>5.796511473781382</v>
      </c>
      <c r="Y10" s="4">
        <v>9.717434182337582</v>
      </c>
      <c r="Z10" s="5">
        <v>3.7492657703513274E-19</v>
      </c>
      <c r="AB10" s="3">
        <v>8.22972460087622</v>
      </c>
      <c r="AC10" s="46">
        <v>5.790368160448537</v>
      </c>
      <c r="AD10" s="4">
        <v>55.04416626171774</v>
      </c>
      <c r="AE10" s="5">
        <v>0</v>
      </c>
      <c r="AF10" s="3">
        <v>8.234822985154912</v>
      </c>
      <c r="AG10" s="46">
        <v>5.739725304633503</v>
      </c>
      <c r="AH10" s="4">
        <v>52.77164523517801</v>
      </c>
      <c r="AI10" s="5">
        <v>0</v>
      </c>
      <c r="AJ10" s="3">
        <v>8.08029712621084</v>
      </c>
      <c r="AK10" s="46">
        <v>6.645789269143803</v>
      </c>
      <c r="AL10" s="4">
        <v>13.903403102613769</v>
      </c>
      <c r="AM10" s="5">
        <v>2.0366082422489654E-36</v>
      </c>
    </row>
    <row r="11" spans="1:39" ht="13.5">
      <c r="A11" s="24" t="s">
        <v>24</v>
      </c>
      <c r="B11" s="26">
        <v>49.8471585356172</v>
      </c>
      <c r="C11" s="40">
        <v>0.08095195756627445</v>
      </c>
      <c r="D11" s="30">
        <v>17.2124373481177</v>
      </c>
      <c r="E11" s="31">
        <v>1.1105303433589094E-65</v>
      </c>
      <c r="F11" s="26">
        <v>49.847012569909744</v>
      </c>
      <c r="G11" s="40">
        <v>0.08361091050076694</v>
      </c>
      <c r="H11" s="30">
        <v>17.59536249896135</v>
      </c>
      <c r="I11" s="31">
        <v>1.638617878015636E-68</v>
      </c>
      <c r="J11" s="26">
        <v>49.8599951302654</v>
      </c>
      <c r="K11" s="40">
        <v>0.11700191191522247</v>
      </c>
      <c r="L11" s="30">
        <v>3.0132371712959136</v>
      </c>
      <c r="M11" s="31">
        <v>0.003214456082129721</v>
      </c>
      <c r="O11" s="6">
        <v>51.52544094681479</v>
      </c>
      <c r="P11" s="45">
        <v>0.08137413890820772</v>
      </c>
      <c r="Q11" s="7">
        <v>19.13249796428625</v>
      </c>
      <c r="R11" s="8">
        <v>9.454927655463872E-81</v>
      </c>
      <c r="S11" s="6">
        <v>51.558281454893134</v>
      </c>
      <c r="T11" s="45">
        <v>0.08128979152178012</v>
      </c>
      <c r="U11" s="7">
        <v>18.681910941268203</v>
      </c>
      <c r="V11" s="8">
        <v>4.190394235917766E-77</v>
      </c>
      <c r="W11" s="6">
        <v>50.077593312139406</v>
      </c>
      <c r="X11" s="45">
        <v>0.09390548331914923</v>
      </c>
      <c r="Y11" s="7">
        <v>3.8775519204402227</v>
      </c>
      <c r="Z11" s="8">
        <v>0.0001348056885245128</v>
      </c>
      <c r="AB11" s="6">
        <v>51.53531679063275</v>
      </c>
      <c r="AC11" s="45">
        <v>0.09574696167821803</v>
      </c>
      <c r="AD11" s="7">
        <v>22.07824830373043</v>
      </c>
      <c r="AE11" s="8">
        <v>1.9399787201051943E-106</v>
      </c>
      <c r="AF11" s="6">
        <v>51.5783588360258</v>
      </c>
      <c r="AG11" s="45">
        <v>0.09771447173937196</v>
      </c>
      <c r="AH11" s="7">
        <v>21.827079461184827</v>
      </c>
      <c r="AI11" s="8">
        <v>4.5671859420548116E-104</v>
      </c>
      <c r="AJ11" s="6">
        <v>50.27380651679717</v>
      </c>
      <c r="AK11" s="45">
        <v>0.05075348056029296</v>
      </c>
      <c r="AL11" s="7">
        <v>2.5206684887584117</v>
      </c>
      <c r="AM11" s="8">
        <v>0.01208268618070913</v>
      </c>
    </row>
    <row r="12" spans="1:39" ht="13.5">
      <c r="A12" s="24" t="s">
        <v>44</v>
      </c>
      <c r="B12" s="26">
        <v>2519.736954778024</v>
      </c>
      <c r="C12" s="40">
        <v>-0.0007951268777908581</v>
      </c>
      <c r="D12" s="30">
        <v>-16.78365249521075</v>
      </c>
      <c r="E12" s="31">
        <v>1.4251575071697173E-62</v>
      </c>
      <c r="F12" s="26">
        <v>2519.28003211695</v>
      </c>
      <c r="G12" s="40">
        <v>-0.0008191055420921137</v>
      </c>
      <c r="H12" s="30">
        <v>-17.113713314470633</v>
      </c>
      <c r="I12" s="31">
        <v>5.953026086364826E-65</v>
      </c>
      <c r="J12" s="26">
        <v>2559.919892865839</v>
      </c>
      <c r="K12" s="40">
        <v>-0.001117113981946533</v>
      </c>
      <c r="L12" s="30">
        <v>-2.9162928101627514</v>
      </c>
      <c r="M12" s="31">
        <v>0.004301287910253207</v>
      </c>
      <c r="O12" s="6">
        <v>2686.053052025718</v>
      </c>
      <c r="P12" s="45">
        <v>-0.000807610107355899</v>
      </c>
      <c r="Q12" s="7">
        <v>-18.927979608978237</v>
      </c>
      <c r="R12" s="8">
        <v>4.3193029451832007E-79</v>
      </c>
      <c r="S12" s="6">
        <v>2688.7846049894106</v>
      </c>
      <c r="T12" s="45">
        <v>-0.0008038744559975435</v>
      </c>
      <c r="U12" s="7">
        <v>-18.41457026610786</v>
      </c>
      <c r="V12" s="8">
        <v>5.479027869673204E-75</v>
      </c>
      <c r="W12" s="6">
        <v>2565.626398210291</v>
      </c>
      <c r="X12" s="45">
        <v>-0.0009271229241669043</v>
      </c>
      <c r="Y12" s="7">
        <v>-3.8029204611269796</v>
      </c>
      <c r="Z12" s="8">
        <v>0.00017962539311399455</v>
      </c>
      <c r="AB12" s="6">
        <v>2695.750767756318</v>
      </c>
      <c r="AC12" s="45">
        <v>-0.0009689033333146826</v>
      </c>
      <c r="AD12" s="7">
        <v>-22.223040047563554</v>
      </c>
      <c r="AE12" s="8">
        <v>8.578460031467978E-108</v>
      </c>
      <c r="AF12" s="6">
        <v>2699.0213472833275</v>
      </c>
      <c r="AG12" s="45">
        <v>-0.0009884383359548658</v>
      </c>
      <c r="AH12" s="7">
        <v>-21.98648463652955</v>
      </c>
      <c r="AI12" s="8">
        <v>1.5317041081325772E-105</v>
      </c>
      <c r="AJ12" s="6">
        <v>2599.8940388987116</v>
      </c>
      <c r="AK12" s="45">
        <v>-0.0004603584527537101</v>
      </c>
      <c r="AL12" s="7">
        <v>-2.2389180615551982</v>
      </c>
      <c r="AM12" s="8">
        <v>0.02568421365393656</v>
      </c>
    </row>
    <row r="13" spans="1:39" ht="13.5">
      <c r="A13" s="24" t="s">
        <v>25</v>
      </c>
      <c r="B13" s="26">
        <v>22.75371694037839</v>
      </c>
      <c r="C13" s="40">
        <v>-0.01111609421901577</v>
      </c>
      <c r="D13" s="30">
        <v>-10.939326296630176</v>
      </c>
      <c r="E13" s="31">
        <v>9.826890097536237E-28</v>
      </c>
      <c r="F13" s="26">
        <v>22.828982778669918</v>
      </c>
      <c r="G13" s="40">
        <v>-0.010828038428328197</v>
      </c>
      <c r="H13" s="30">
        <v>-10.637126649299477</v>
      </c>
      <c r="I13" s="31">
        <v>2.5637519496554995E-26</v>
      </c>
      <c r="J13" s="26">
        <v>16.134648161675187</v>
      </c>
      <c r="K13" s="40">
        <v>0.003255883297860699</v>
      </c>
      <c r="L13" s="30">
        <v>0.27517110339864326</v>
      </c>
      <c r="M13" s="31">
        <v>0.7837057172020694</v>
      </c>
      <c r="O13" s="6">
        <v>24.625371481696202</v>
      </c>
      <c r="P13" s="45">
        <v>-0.0101346433068259</v>
      </c>
      <c r="Q13" s="7">
        <v>-11.476072078840712</v>
      </c>
      <c r="R13" s="8">
        <v>2.248359998673787E-30</v>
      </c>
      <c r="S13" s="6">
        <v>24.796609807362064</v>
      </c>
      <c r="T13" s="45">
        <v>-0.0091014906357212</v>
      </c>
      <c r="U13" s="7">
        <v>-10.148698955489964</v>
      </c>
      <c r="V13" s="8">
        <v>3.941308155814806E-24</v>
      </c>
      <c r="W13" s="6">
        <v>17.07594489579654</v>
      </c>
      <c r="X13" s="45">
        <v>-0.027865616114221777</v>
      </c>
      <c r="Y13" s="7">
        <v>-4.015520351394672</v>
      </c>
      <c r="Z13" s="8">
        <v>7.839091279286525E-05</v>
      </c>
      <c r="AB13" s="6">
        <v>23.738552409525596</v>
      </c>
      <c r="AC13" s="45">
        <v>-0.013928412081445218</v>
      </c>
      <c r="AD13" s="7">
        <v>-15.199955861917113</v>
      </c>
      <c r="AE13" s="8">
        <v>8.107388317541457E-52</v>
      </c>
      <c r="AF13" s="6">
        <v>23.99715814829338</v>
      </c>
      <c r="AG13" s="45">
        <v>-0.01335517233546887</v>
      </c>
      <c r="AH13" s="7">
        <v>-14.278672689774307</v>
      </c>
      <c r="AI13" s="8">
        <v>5.780959313241242E-46</v>
      </c>
      <c r="AJ13" s="6">
        <v>16.15913109371053</v>
      </c>
      <c r="AK13" s="45">
        <v>-0.016182336323170846</v>
      </c>
      <c r="AL13" s="7">
        <v>-3.184900109764904</v>
      </c>
      <c r="AM13" s="8">
        <v>0.0015559672114722144</v>
      </c>
    </row>
    <row r="14" spans="1:39" ht="13.5">
      <c r="A14" s="24" t="s">
        <v>45</v>
      </c>
      <c r="B14" s="26">
        <v>611.6272821096836</v>
      </c>
      <c r="C14" s="40">
        <v>0.0003937283039051902</v>
      </c>
      <c r="D14" s="30">
        <v>15.297826707989357</v>
      </c>
      <c r="E14" s="31">
        <v>2.2182167109417757E-52</v>
      </c>
      <c r="F14" s="26">
        <v>614.3602746552965</v>
      </c>
      <c r="G14" s="40">
        <v>0.0003856420493705243</v>
      </c>
      <c r="H14" s="30">
        <v>14.959902170994154</v>
      </c>
      <c r="I14" s="31">
        <v>3.4839314222364307E-50</v>
      </c>
      <c r="J14" s="26">
        <v>371.2809836863891</v>
      </c>
      <c r="K14" s="40">
        <v>4.5998223710701306E-05</v>
      </c>
      <c r="L14" s="30">
        <v>0.15362770743794568</v>
      </c>
      <c r="M14" s="31">
        <v>0.8781873533061438</v>
      </c>
      <c r="O14" s="6">
        <v>711.489219849266</v>
      </c>
      <c r="P14" s="45">
        <v>0.0003476078008235094</v>
      </c>
      <c r="Q14" s="7">
        <v>16.1161230483216</v>
      </c>
      <c r="R14" s="8">
        <v>5.261010023922016E-58</v>
      </c>
      <c r="S14" s="6">
        <v>718.2999922549561</v>
      </c>
      <c r="T14" s="45">
        <v>0.000319328804019754</v>
      </c>
      <c r="U14" s="7">
        <v>14.591085609122976</v>
      </c>
      <c r="V14" s="8">
        <v>6.28375665956891E-48</v>
      </c>
      <c r="W14" s="6">
        <v>411.22100553396916</v>
      </c>
      <c r="X14" s="45">
        <v>0.0007312675663188253</v>
      </c>
      <c r="Y14" s="7">
        <v>4.029791801423755</v>
      </c>
      <c r="Z14" s="8">
        <v>7.40532427414527E-05</v>
      </c>
      <c r="AB14" s="6">
        <v>685.2024689043066</v>
      </c>
      <c r="AC14" s="45">
        <v>0.00040000872515290044</v>
      </c>
      <c r="AD14" s="7">
        <v>17.531433607815814</v>
      </c>
      <c r="AE14" s="8">
        <v>3.5490498353080016E-68</v>
      </c>
      <c r="AF14" s="6">
        <v>695.0196430341238</v>
      </c>
      <c r="AG14" s="45">
        <v>0.00038591976498079</v>
      </c>
      <c r="AH14" s="7">
        <v>16.58404325105558</v>
      </c>
      <c r="AI14" s="8">
        <v>3.030281652299482E-61</v>
      </c>
      <c r="AJ14" s="6">
        <v>397.47297297297297</v>
      </c>
      <c r="AK14" s="45">
        <v>0.0004174796460228947</v>
      </c>
      <c r="AL14" s="7">
        <v>3.22452249418338</v>
      </c>
      <c r="AM14" s="8">
        <v>0.001360389657739226</v>
      </c>
    </row>
    <row r="15" spans="1:39" ht="13.5">
      <c r="A15" s="24" t="s">
        <v>46</v>
      </c>
      <c r="B15" s="26">
        <v>0.03139723012316343</v>
      </c>
      <c r="C15" s="40">
        <v>-0.0947090013273822</v>
      </c>
      <c r="D15" s="30">
        <v>-6.752125765747225</v>
      </c>
      <c r="E15" s="31">
        <v>1.5177656199497343E-11</v>
      </c>
      <c r="F15" s="26">
        <v>0.031319563652472446</v>
      </c>
      <c r="G15" s="40">
        <v>-0.09237677394665834</v>
      </c>
      <c r="H15" s="30">
        <v>-6.5870803919836876</v>
      </c>
      <c r="I15" s="31">
        <v>4.65698935824614E-11</v>
      </c>
      <c r="J15" s="26">
        <v>0.038227416605794984</v>
      </c>
      <c r="K15" s="40">
        <v>-0.2039380479028396</v>
      </c>
      <c r="L15" s="30">
        <v>-1.2436389013196527</v>
      </c>
      <c r="M15" s="31">
        <v>0.21630055924908906</v>
      </c>
      <c r="O15" s="6">
        <v>0.01833252377744003</v>
      </c>
      <c r="P15" s="45">
        <v>-0.07274936731169096</v>
      </c>
      <c r="Q15" s="7">
        <v>-4.870779161593208</v>
      </c>
      <c r="R15" s="8">
        <v>1.1215379788576963E-06</v>
      </c>
      <c r="S15" s="6">
        <v>0.018256937823322196</v>
      </c>
      <c r="T15" s="45">
        <v>-0.06310321848447792</v>
      </c>
      <c r="U15" s="7">
        <v>-4.229559529353916</v>
      </c>
      <c r="V15" s="8">
        <v>2.3538812166713403E-05</v>
      </c>
      <c r="W15" s="6">
        <v>0.021664900506299305</v>
      </c>
      <c r="X15" s="45">
        <v>-0.16915303455302802</v>
      </c>
      <c r="Y15" s="7">
        <v>-1.2648778601794632</v>
      </c>
      <c r="Z15" s="8">
        <v>0.20708821555400692</v>
      </c>
      <c r="AB15" s="6">
        <v>0.010842344313186241</v>
      </c>
      <c r="AC15" s="45">
        <v>-0.08035251137809263</v>
      </c>
      <c r="AD15" s="7">
        <v>-3.5759475187025593</v>
      </c>
      <c r="AE15" s="8">
        <v>0.0003499851353600752</v>
      </c>
      <c r="AF15" s="6">
        <v>0.011054997048266233</v>
      </c>
      <c r="AG15" s="45">
        <v>-0.07970288832990156</v>
      </c>
      <c r="AH15" s="7">
        <v>-3.5669737652203217</v>
      </c>
      <c r="AI15" s="8">
        <v>0.0003622067518821717</v>
      </c>
      <c r="AJ15" s="6">
        <v>0.004609749936852741</v>
      </c>
      <c r="AK15" s="45">
        <v>-0.14140199056262387</v>
      </c>
      <c r="AL15" s="7">
        <v>-0.6009325074652735</v>
      </c>
      <c r="AM15" s="8">
        <v>0.5482091008472378</v>
      </c>
    </row>
    <row r="16" spans="1:39" ht="13.5">
      <c r="A16" s="24" t="s">
        <v>47</v>
      </c>
      <c r="B16" s="26">
        <v>0.04416253521203875</v>
      </c>
      <c r="C16" s="40">
        <v>-0.007410340725869119</v>
      </c>
      <c r="D16" s="30">
        <v>-0.6131124880826611</v>
      </c>
      <c r="E16" s="31">
        <v>0.539812504456803</v>
      </c>
      <c r="F16" s="26">
        <v>0.039847167617254556</v>
      </c>
      <c r="G16" s="40">
        <v>0.007654797320390849</v>
      </c>
      <c r="H16" s="30">
        <v>0.607925496837252</v>
      </c>
      <c r="I16" s="31">
        <v>0.5432474301575703</v>
      </c>
      <c r="J16" s="26">
        <v>0.42366691015339664</v>
      </c>
      <c r="K16" s="40">
        <v>0.04654139064018054</v>
      </c>
      <c r="L16" s="30">
        <v>0.5689063665177405</v>
      </c>
      <c r="M16" s="31">
        <v>0.5705900596986798</v>
      </c>
      <c r="O16" s="6">
        <v>0.05407833367282452</v>
      </c>
      <c r="P16" s="45">
        <v>0.05846244594691291</v>
      </c>
      <c r="Q16" s="7">
        <v>6.307458205545357</v>
      </c>
      <c r="R16" s="8">
        <v>2.906235044601228E-10</v>
      </c>
      <c r="S16" s="6">
        <v>0.048321061444904695</v>
      </c>
      <c r="T16" s="45">
        <v>0.0643341417641062</v>
      </c>
      <c r="U16" s="7">
        <v>6.663561242068295</v>
      </c>
      <c r="V16" s="8">
        <v>2.7556769830055914E-11</v>
      </c>
      <c r="W16" s="6">
        <v>0.3079006240433298</v>
      </c>
      <c r="X16" s="45">
        <v>0.18257544971280149</v>
      </c>
      <c r="Y16" s="7">
        <v>3.4150575342622234</v>
      </c>
      <c r="Z16" s="8">
        <v>0.0007435193699227968</v>
      </c>
      <c r="AB16" s="6">
        <v>0.07009396420609622</v>
      </c>
      <c r="AC16" s="45">
        <v>0.0565043946044363</v>
      </c>
      <c r="AD16" s="7">
        <v>5.687124803680045</v>
      </c>
      <c r="AE16" s="8">
        <v>1.3144167242363531E-08</v>
      </c>
      <c r="AF16" s="6">
        <v>0.06247980109192604</v>
      </c>
      <c r="AG16" s="45">
        <v>0.07398153639883641</v>
      </c>
      <c r="AH16" s="7">
        <v>7.103978095603206</v>
      </c>
      <c r="AI16" s="8">
        <v>1.2644446868588721E-12</v>
      </c>
      <c r="AJ16" s="6">
        <v>0.29325587269512504</v>
      </c>
      <c r="AK16" s="45">
        <v>0.10213020658327422</v>
      </c>
      <c r="AL16" s="7">
        <v>2.187952618948982</v>
      </c>
      <c r="AM16" s="8">
        <v>0.029223437981965292</v>
      </c>
    </row>
    <row r="17" spans="1:39" ht="13.5">
      <c r="A17" s="24" t="s">
        <v>48</v>
      </c>
      <c r="B17" s="26">
        <v>0.6012039848119424</v>
      </c>
      <c r="C17" s="40">
        <v>0.17090069619293874</v>
      </c>
      <c r="D17" s="30">
        <v>30.539430735556472</v>
      </c>
      <c r="E17" s="31">
        <v>5.349994752601857E-198</v>
      </c>
      <c r="F17" s="26">
        <v>0.6049061409823357</v>
      </c>
      <c r="G17" s="40">
        <v>0.16830226000410828</v>
      </c>
      <c r="H17" s="30">
        <v>30.14874201293747</v>
      </c>
      <c r="I17" s="31">
        <v>4.0714970767178223E-193</v>
      </c>
      <c r="J17" s="26">
        <v>0.275626978329681</v>
      </c>
      <c r="K17" s="40">
        <v>0.5035048067316513</v>
      </c>
      <c r="L17" s="30">
        <v>5.591534887131017</v>
      </c>
      <c r="M17" s="31">
        <v>1.684282759158487E-07</v>
      </c>
      <c r="O17" s="6">
        <v>0.6254942208155101</v>
      </c>
      <c r="P17" s="45">
        <v>0.14222468171205</v>
      </c>
      <c r="Q17" s="7">
        <v>29.64086667734672</v>
      </c>
      <c r="R17" s="8">
        <v>2.5198266112458928E-188</v>
      </c>
      <c r="S17" s="6">
        <v>0.6310100872519249</v>
      </c>
      <c r="T17" s="45">
        <v>0.1359913432678934</v>
      </c>
      <c r="U17" s="7">
        <v>28.39757197836061</v>
      </c>
      <c r="V17" s="8">
        <v>2.60545849288912E-173</v>
      </c>
      <c r="W17" s="6">
        <v>0.3823148475214883</v>
      </c>
      <c r="X17" s="45">
        <v>0.3904805005098254</v>
      </c>
      <c r="Y17" s="7">
        <v>7.730578943931016</v>
      </c>
      <c r="Z17" s="8">
        <v>2.582935534045362E-13</v>
      </c>
      <c r="AB17" s="6">
        <v>0.6728212179927913</v>
      </c>
      <c r="AC17" s="45">
        <v>0.1730112262757794</v>
      </c>
      <c r="AD17" s="7">
        <v>29.28274834467121</v>
      </c>
      <c r="AE17" s="8">
        <v>1.0993512317919948E-183</v>
      </c>
      <c r="AF17" s="6">
        <v>0.6799674232010583</v>
      </c>
      <c r="AG17" s="45">
        <v>0.16641161103180746</v>
      </c>
      <c r="AH17" s="7">
        <v>27.99333331402266</v>
      </c>
      <c r="AI17" s="8">
        <v>2.6853041267159824E-168</v>
      </c>
      <c r="AJ17" s="6">
        <v>0.46337458954281385</v>
      </c>
      <c r="AK17" s="45">
        <v>0.4301521427974054</v>
      </c>
      <c r="AL17" s="7">
        <v>9.626533110743592</v>
      </c>
      <c r="AM17" s="8">
        <v>5.93371103362353E-20</v>
      </c>
    </row>
    <row r="18" spans="1:36" ht="13.5">
      <c r="A18" s="24" t="s">
        <v>49</v>
      </c>
      <c r="B18" s="26">
        <v>0.001275709236846644</v>
      </c>
      <c r="C18" s="40">
        <v>-0.061411922736814305</v>
      </c>
      <c r="D18" s="30">
        <v>-0.9323395152952035</v>
      </c>
      <c r="E18" s="31">
        <v>0.3511781086595498</v>
      </c>
      <c r="F18" s="26">
        <v>0.0012902154050611885</v>
      </c>
      <c r="G18" s="40">
        <v>-0.06174696276842333</v>
      </c>
      <c r="H18" s="30">
        <v>-0.9435199373729917</v>
      </c>
      <c r="I18" s="31">
        <v>0.34543242788751105</v>
      </c>
      <c r="J18" s="26">
        <v>0</v>
      </c>
      <c r="O18" s="6">
        <v>0.0005196826540898241</v>
      </c>
      <c r="P18" s="45">
        <v>0.04180471464537269</v>
      </c>
      <c r="Q18" s="7">
        <v>0.48835808099790917</v>
      </c>
      <c r="R18" s="8">
        <v>0.6253024945224553</v>
      </c>
      <c r="S18" s="6">
        <v>0.0005314702496841892</v>
      </c>
      <c r="T18" s="45">
        <v>0.043318028215963915</v>
      </c>
      <c r="U18" s="7">
        <v>0.5133248961512147</v>
      </c>
      <c r="V18" s="8">
        <v>0.6077308166624742</v>
      </c>
      <c r="W18" s="6">
        <v>0</v>
      </c>
      <c r="AB18" s="6">
        <v>0.0004833635435548055</v>
      </c>
      <c r="AC18" s="45">
        <v>0.17779329698511084</v>
      </c>
      <c r="AD18" s="7">
        <v>1.7181323762265515</v>
      </c>
      <c r="AE18" s="8">
        <v>0.08579172110436473</v>
      </c>
      <c r="AF18" s="6">
        <v>0.0004998556451369648</v>
      </c>
      <c r="AG18" s="45">
        <v>0.17990602362119934</v>
      </c>
      <c r="AH18" s="7">
        <v>1.76157658342602</v>
      </c>
      <c r="AI18" s="8">
        <v>0.0781604023614013</v>
      </c>
      <c r="AJ18" s="6">
        <v>0</v>
      </c>
    </row>
    <row r="19" spans="1:39" ht="13.5">
      <c r="A19" s="24" t="s">
        <v>50</v>
      </c>
      <c r="B19" s="26">
        <v>0.09018662038342454</v>
      </c>
      <c r="C19" s="40">
        <v>-0.044719646952850994</v>
      </c>
      <c r="D19" s="30">
        <v>-5.0582129154897455</v>
      </c>
      <c r="E19" s="31">
        <v>4.288732883370307E-07</v>
      </c>
      <c r="F19" s="26">
        <v>0.09121213799213689</v>
      </c>
      <c r="G19" s="40">
        <v>-0.04633084781162185</v>
      </c>
      <c r="H19" s="30">
        <v>-5.270063060310108</v>
      </c>
      <c r="I19" s="31">
        <v>1.3854170116491927E-07</v>
      </c>
      <c r="J19" s="26">
        <v>0</v>
      </c>
      <c r="K19" s="45"/>
      <c r="L19" s="7"/>
      <c r="M19" s="8"/>
      <c r="O19" s="6">
        <v>0.109676543248565</v>
      </c>
      <c r="P19" s="45">
        <v>-0.00044048563590496037</v>
      </c>
      <c r="Q19" s="7">
        <v>-0.06390691881765136</v>
      </c>
      <c r="R19" s="8">
        <v>0.9490450905895752</v>
      </c>
      <c r="S19" s="6">
        <v>0.11188383502522481</v>
      </c>
      <c r="T19" s="45">
        <v>-0.0007243000709670943</v>
      </c>
      <c r="U19" s="7">
        <v>-0.1063723293237728</v>
      </c>
      <c r="V19" s="8">
        <v>0.9152882155807607</v>
      </c>
      <c r="W19" s="6">
        <v>0.012363122571529495</v>
      </c>
      <c r="X19" s="45">
        <v>0.012993678509432696</v>
      </c>
      <c r="Y19" s="7">
        <v>0.07135659376133753</v>
      </c>
      <c r="Z19" s="8">
        <v>0.9431707774301246</v>
      </c>
      <c r="AB19" s="6">
        <v>0.10426693335000105</v>
      </c>
      <c r="AC19" s="45">
        <v>-0.013575886550628078</v>
      </c>
      <c r="AD19" s="7">
        <v>-1.6360371936203082</v>
      </c>
      <c r="AE19" s="8">
        <v>0.10185137198352734</v>
      </c>
      <c r="AF19" s="6">
        <v>0.10744741820250187</v>
      </c>
      <c r="AG19" s="45">
        <v>-0.014653598251371934</v>
      </c>
      <c r="AH19" s="7">
        <v>-1.7829263504579018</v>
      </c>
      <c r="AI19" s="8">
        <v>0.0746176859270709</v>
      </c>
      <c r="AJ19" s="6">
        <v>0.01105077039656479</v>
      </c>
      <c r="AK19" s="45">
        <v>-0.1916012496659131</v>
      </c>
      <c r="AL19" s="7">
        <v>-1.1639214318088318</v>
      </c>
      <c r="AM19" s="8">
        <v>0.2451166117216339</v>
      </c>
    </row>
    <row r="20" spans="1:36" ht="13.5">
      <c r="A20" s="24" t="s">
        <v>51</v>
      </c>
      <c r="B20" s="26">
        <v>0.005584649878041102</v>
      </c>
      <c r="C20" s="40">
        <v>0.17094317008262797</v>
      </c>
      <c r="D20" s="30">
        <v>5.371755387768034</v>
      </c>
      <c r="E20" s="31">
        <v>7.929395065805751E-08</v>
      </c>
      <c r="F20" s="26">
        <v>0.00564815327537516</v>
      </c>
      <c r="G20" s="40">
        <v>0.16965104222579375</v>
      </c>
      <c r="H20" s="30">
        <v>5.3654007617417045</v>
      </c>
      <c r="I20" s="31">
        <v>8.214464143634862E-08</v>
      </c>
      <c r="J20" s="26">
        <v>0</v>
      </c>
      <c r="O20" s="6">
        <v>0.004324595352626878</v>
      </c>
      <c r="P20" s="45">
        <v>0.15573735156840304</v>
      </c>
      <c r="Q20" s="7">
        <v>5.210028507773135</v>
      </c>
      <c r="R20" s="8">
        <v>1.9100504301314895E-07</v>
      </c>
      <c r="S20" s="6">
        <v>0.0044226871028995845</v>
      </c>
      <c r="T20" s="45">
        <v>0.15571086018357128</v>
      </c>
      <c r="U20" s="7">
        <v>5.283907819523835</v>
      </c>
      <c r="V20" s="8">
        <v>1.2803423262872605E-07</v>
      </c>
      <c r="W20" s="6">
        <v>0</v>
      </c>
      <c r="AB20" s="6">
        <v>0.003923161864283185</v>
      </c>
      <c r="AC20" s="45">
        <v>0.15556215134589915</v>
      </c>
      <c r="AD20" s="7">
        <v>4.254017075008066</v>
      </c>
      <c r="AE20" s="8">
        <v>2.1115658785350036E-05</v>
      </c>
      <c r="AF20" s="6">
        <v>0.004057018016348727</v>
      </c>
      <c r="AG20" s="45">
        <v>0.15430196322880727</v>
      </c>
      <c r="AH20" s="7">
        <v>4.274924077785662</v>
      </c>
      <c r="AI20" s="8">
        <v>1.9233546921152607E-05</v>
      </c>
      <c r="AJ20" s="6">
        <v>0</v>
      </c>
    </row>
    <row r="21" spans="1:39" ht="13.5">
      <c r="A21" s="24" t="s">
        <v>52</v>
      </c>
      <c r="B21" s="26">
        <v>0.04650863567550994</v>
      </c>
      <c r="C21" s="40">
        <v>-0.028472647968991658</v>
      </c>
      <c r="D21" s="30">
        <v>-2.4380846763897197</v>
      </c>
      <c r="E21" s="31">
        <v>0.014778387118168888</v>
      </c>
      <c r="F21" s="26">
        <v>0.047037488233014006</v>
      </c>
      <c r="G21" s="40">
        <v>-0.030470164924729776</v>
      </c>
      <c r="H21" s="30">
        <v>-2.6243839562213456</v>
      </c>
      <c r="I21" s="31">
        <v>0.008690661390409058</v>
      </c>
      <c r="J21" s="26">
        <v>0</v>
      </c>
      <c r="K21" s="45"/>
      <c r="L21" s="7"/>
      <c r="M21" s="8"/>
      <c r="O21" s="6">
        <v>0.05772916960457112</v>
      </c>
      <c r="P21" s="45">
        <v>-0.025431767284850942</v>
      </c>
      <c r="Q21" s="7">
        <v>-2.8532322936627024</v>
      </c>
      <c r="R21" s="8">
        <v>0.004332895427640945</v>
      </c>
      <c r="S21" s="6">
        <v>0.058421666893676574</v>
      </c>
      <c r="T21" s="45">
        <v>-0.027263707742308265</v>
      </c>
      <c r="U21" s="7">
        <v>-3.086809915743956</v>
      </c>
      <c r="V21" s="8">
        <v>0.0020264595647904366</v>
      </c>
      <c r="W21" s="6">
        <v>0.02719886965736489</v>
      </c>
      <c r="X21" s="45">
        <v>0.09442412330389385</v>
      </c>
      <c r="Y21" s="7">
        <v>0.7202649221447722</v>
      </c>
      <c r="Z21" s="8">
        <v>0.47203210045113697</v>
      </c>
      <c r="AB21" s="6">
        <v>0.053513761276746466</v>
      </c>
      <c r="AC21" s="45">
        <v>-0.046997827357752944</v>
      </c>
      <c r="AD21" s="7">
        <v>-4.396535484562479</v>
      </c>
      <c r="AE21" s="8">
        <v>1.1069784826458607E-05</v>
      </c>
      <c r="AF21" s="6">
        <v>0.054680329387633744</v>
      </c>
      <c r="AG21" s="45">
        <v>-0.04646343978229645</v>
      </c>
      <c r="AH21" s="7">
        <v>-4.374997809177925</v>
      </c>
      <c r="AI21" s="8">
        <v>1.2221984306906216E-05</v>
      </c>
      <c r="AJ21" s="6">
        <v>0.019323061379136145</v>
      </c>
      <c r="AK21" s="45">
        <v>-0.20790379236955953</v>
      </c>
      <c r="AL21" s="7">
        <v>-1.6440084610040493</v>
      </c>
      <c r="AM21" s="8">
        <v>0.1009227347287461</v>
      </c>
    </row>
    <row r="22" spans="1:39" ht="13.5">
      <c r="A22" s="24" t="s">
        <v>53</v>
      </c>
      <c r="B22" s="26">
        <v>0.22447828693602567</v>
      </c>
      <c r="C22" s="40">
        <v>0.01097471241220252</v>
      </c>
      <c r="D22" s="30">
        <v>1.6942978829769924</v>
      </c>
      <c r="E22" s="31">
        <v>0.0902322325673186</v>
      </c>
      <c r="F22" s="26">
        <v>0.22592613101500636</v>
      </c>
      <c r="G22" s="40">
        <v>0.011013638846455337</v>
      </c>
      <c r="H22" s="30">
        <v>1.7069214760836007</v>
      </c>
      <c r="I22" s="31">
        <v>0.08786035415824445</v>
      </c>
      <c r="J22" s="26">
        <v>0.09715120525931337</v>
      </c>
      <c r="K22" s="40">
        <v>0.018496000885700845</v>
      </c>
      <c r="L22" s="30">
        <v>0.14544227997747097</v>
      </c>
      <c r="M22" s="31">
        <v>0.884630300097253</v>
      </c>
      <c r="O22" s="6">
        <v>0.21729524764575922</v>
      </c>
      <c r="P22" s="45">
        <v>-0.004428087121834813</v>
      </c>
      <c r="Q22" s="7">
        <v>-0.7999346788133843</v>
      </c>
      <c r="R22" s="8">
        <v>0.4237597634494986</v>
      </c>
      <c r="S22" s="6">
        <v>0.21993253799745216</v>
      </c>
      <c r="T22" s="45">
        <v>-0.0010184084162077433</v>
      </c>
      <c r="U22" s="7">
        <v>-0.1857654181627098</v>
      </c>
      <c r="V22" s="8">
        <v>0.8526309657331003</v>
      </c>
      <c r="W22" s="6">
        <v>0.10102437301306959</v>
      </c>
      <c r="X22" s="45">
        <v>-0.36581806383733734</v>
      </c>
      <c r="Y22" s="7">
        <v>-3.9600467897221048</v>
      </c>
      <c r="Z22" s="8">
        <v>9.765769542944949E-05</v>
      </c>
      <c r="AB22" s="6">
        <v>0.17278371564889472</v>
      </c>
      <c r="AC22" s="45">
        <v>-0.022370272772626536</v>
      </c>
      <c r="AD22" s="7">
        <v>-3.2394351727833497</v>
      </c>
      <c r="AE22" s="8">
        <v>0.0012000991265294046</v>
      </c>
      <c r="AF22" s="6">
        <v>0.172745370948907</v>
      </c>
      <c r="AG22" s="45">
        <v>-0.027982894685951474</v>
      </c>
      <c r="AH22" s="7">
        <v>-4.056060966043226</v>
      </c>
      <c r="AI22" s="8">
        <v>5.014933812329077E-05</v>
      </c>
      <c r="AJ22" s="6">
        <v>0.1739075524122253</v>
      </c>
      <c r="AK22" s="45">
        <v>0.10897560596592068</v>
      </c>
      <c r="AL22" s="7">
        <v>1.6127061431251988</v>
      </c>
      <c r="AM22" s="8">
        <v>0.10755946746315485</v>
      </c>
    </row>
    <row r="23" spans="1:39" ht="13.5">
      <c r="A23" s="24" t="s">
        <v>54</v>
      </c>
      <c r="B23" s="26">
        <v>0.0632872234708599</v>
      </c>
      <c r="C23" s="40">
        <v>0.3018925336850708</v>
      </c>
      <c r="D23" s="30">
        <v>29.507826986217278</v>
      </c>
      <c r="E23" s="31">
        <v>2.1632528523094716E-185</v>
      </c>
      <c r="F23" s="26">
        <v>0.06314026247300515</v>
      </c>
      <c r="G23" s="40">
        <v>0.29263320222938677</v>
      </c>
      <c r="H23" s="30">
        <v>28.641642768320636</v>
      </c>
      <c r="I23" s="31">
        <v>4.7745161428446493E-175</v>
      </c>
      <c r="J23" s="26">
        <v>0.07621134648161675</v>
      </c>
      <c r="K23" s="40">
        <v>1.1858971202549282</v>
      </c>
      <c r="L23" s="30">
        <v>7.877427318807898</v>
      </c>
      <c r="M23" s="31">
        <v>2.690235556737358E-12</v>
      </c>
      <c r="O23" s="6">
        <v>0.05656967664770739</v>
      </c>
      <c r="P23" s="45">
        <v>0.2068419676851582</v>
      </c>
      <c r="Q23" s="7">
        <v>22.917052938587627</v>
      </c>
      <c r="R23" s="8">
        <v>1.6634939071039427E-114</v>
      </c>
      <c r="S23" s="6">
        <v>0.05672042795373271</v>
      </c>
      <c r="T23" s="45">
        <v>0.20899738528752954</v>
      </c>
      <c r="U23" s="7">
        <v>23.290372784380203</v>
      </c>
      <c r="V23" s="8">
        <v>4.087138175970588E-118</v>
      </c>
      <c r="W23" s="6">
        <v>0.04992346638408101</v>
      </c>
      <c r="X23" s="45">
        <v>0.03246164672676897</v>
      </c>
      <c r="Y23" s="7">
        <v>0.2965598680986457</v>
      </c>
      <c r="Z23" s="8">
        <v>0.7670477967966476</v>
      </c>
      <c r="AB23" s="6">
        <v>0.0467529220576286</v>
      </c>
      <c r="AC23" s="45">
        <v>0.19891011456514013</v>
      </c>
      <c r="AD23" s="7">
        <v>17.638195826990923</v>
      </c>
      <c r="AE23" s="8">
        <v>5.5921901043249E-69</v>
      </c>
      <c r="AF23" s="6">
        <v>0.047249285766610506</v>
      </c>
      <c r="AG23" s="45">
        <v>0.1965409288080415</v>
      </c>
      <c r="AH23" s="7">
        <v>17.468135443476857</v>
      </c>
      <c r="AI23" s="8">
        <v>1.0997094223125253E-67</v>
      </c>
      <c r="AJ23" s="6">
        <v>0.032205102298560245</v>
      </c>
      <c r="AK23" s="45">
        <v>0.3229276683913167</v>
      </c>
      <c r="AL23" s="7">
        <v>3.096431851444675</v>
      </c>
      <c r="AM23" s="8">
        <v>0.002089923762945843</v>
      </c>
    </row>
    <row r="24" spans="1:39" ht="13.5">
      <c r="A24" s="24" t="s">
        <v>55</v>
      </c>
      <c r="B24" s="26">
        <v>0.008908064070169483</v>
      </c>
      <c r="C24" s="40">
        <v>0.14614364704465782</v>
      </c>
      <c r="D24" s="30">
        <v>5.776743890359522</v>
      </c>
      <c r="E24" s="31">
        <v>7.787407162381562E-09</v>
      </c>
      <c r="F24" s="26">
        <v>0.008912453624231684</v>
      </c>
      <c r="G24" s="40">
        <v>0.15156942875543902</v>
      </c>
      <c r="H24" s="30">
        <v>5.997800202650486</v>
      </c>
      <c r="I24" s="31">
        <v>2.052798679620631E-09</v>
      </c>
      <c r="J24" s="26">
        <v>0.008522035549062576</v>
      </c>
      <c r="K24" s="40">
        <v>-0.1923082464662107</v>
      </c>
      <c r="L24" s="30">
        <v>-0.6154856158480665</v>
      </c>
      <c r="M24" s="31">
        <v>0.539517059096321</v>
      </c>
      <c r="O24" s="6">
        <v>0.010056773371356346</v>
      </c>
      <c r="P24" s="45">
        <v>0.061075328690278735</v>
      </c>
      <c r="Q24" s="7">
        <v>3.0724011114550143</v>
      </c>
      <c r="R24" s="8">
        <v>0.0021267815769713413</v>
      </c>
      <c r="S24" s="6">
        <v>0.010164702363306653</v>
      </c>
      <c r="T24" s="45">
        <v>0.06277837230316162</v>
      </c>
      <c r="U24" s="7">
        <v>3.185494412064857</v>
      </c>
      <c r="V24" s="8">
        <v>0.0014477073281166423</v>
      </c>
      <c r="W24" s="6">
        <v>0.005298481102084069</v>
      </c>
      <c r="X24" s="45">
        <v>0.002290823223258625</v>
      </c>
      <c r="Y24" s="7">
        <v>0.008401443516359826</v>
      </c>
      <c r="Z24" s="8">
        <v>0.9933033703570124</v>
      </c>
      <c r="AB24" s="6">
        <v>0.00802341813029981</v>
      </c>
      <c r="AC24" s="45">
        <v>0.14502493155329313</v>
      </c>
      <c r="AD24" s="7">
        <v>5.6124042327201815</v>
      </c>
      <c r="AE24" s="8">
        <v>2.0282787624167288E-08</v>
      </c>
      <c r="AF24" s="6">
        <v>0.008182981638923241</v>
      </c>
      <c r="AG24" s="45">
        <v>0.15040887096749028</v>
      </c>
      <c r="AH24" s="7">
        <v>5.856365538868365</v>
      </c>
      <c r="AI24" s="8">
        <v>4.825966804100189E-09</v>
      </c>
      <c r="AJ24" s="6">
        <v>0.0033468047486739077</v>
      </c>
      <c r="AK24" s="45">
        <v>-0.17883449607627652</v>
      </c>
      <c r="AL24" s="7">
        <v>-0.6512995047447265</v>
      </c>
      <c r="AM24" s="8">
        <v>0.515209357825031</v>
      </c>
    </row>
    <row r="25" spans="1:39" ht="13.5">
      <c r="A25" s="24" t="s">
        <v>56</v>
      </c>
      <c r="B25" s="26">
        <v>0.19085540958205466</v>
      </c>
      <c r="C25" s="40">
        <v>0.08447896179262433</v>
      </c>
      <c r="D25" s="30">
        <v>12.1503492119411</v>
      </c>
      <c r="E25" s="31">
        <v>8.645068279836463E-34</v>
      </c>
      <c r="F25" s="26">
        <v>0.1853535633202281</v>
      </c>
      <c r="G25" s="40">
        <v>0.08834524125098515</v>
      </c>
      <c r="H25" s="30">
        <v>12.647871812269013</v>
      </c>
      <c r="I25" s="31">
        <v>1.8774485290780978E-36</v>
      </c>
      <c r="J25" s="26">
        <v>0.6747017287557828</v>
      </c>
      <c r="K25" s="40">
        <v>0.12099144147280037</v>
      </c>
      <c r="L25" s="30">
        <v>1.3910061061949108</v>
      </c>
      <c r="M25" s="31">
        <v>0.16705655582617715</v>
      </c>
      <c r="O25" s="6">
        <v>0.22197239153256765</v>
      </c>
      <c r="P25" s="45">
        <v>0.08446840645779694</v>
      </c>
      <c r="Q25" s="7">
        <v>15.117386429101405</v>
      </c>
      <c r="R25" s="8">
        <v>2.6701547765110528E-51</v>
      </c>
      <c r="S25" s="6">
        <v>0.2109936891246231</v>
      </c>
      <c r="T25" s="45">
        <v>0.08589168649221306</v>
      </c>
      <c r="U25" s="7">
        <v>15.292867250588362</v>
      </c>
      <c r="V25" s="8">
        <v>1.9229288187391306E-52</v>
      </c>
      <c r="W25" s="6">
        <v>0.7059931708465795</v>
      </c>
      <c r="X25" s="45">
        <v>0.10228478056114318</v>
      </c>
      <c r="Y25" s="7">
        <v>1.5106497132201802</v>
      </c>
      <c r="Z25" s="8">
        <v>0.13213559675390082</v>
      </c>
      <c r="AB25" s="6">
        <v>0.2543992332854137</v>
      </c>
      <c r="AC25" s="45">
        <v>0.09121142663243152</v>
      </c>
      <c r="AD25" s="7">
        <v>14.484543086849678</v>
      </c>
      <c r="AE25" s="8">
        <v>3.009427661817451E-47</v>
      </c>
      <c r="AF25" s="6">
        <v>0.24056630197313708</v>
      </c>
      <c r="AG25" s="45">
        <v>0.10111398323365464</v>
      </c>
      <c r="AH25" s="7">
        <v>15.934356121132032</v>
      </c>
      <c r="AI25" s="8">
        <v>1.0226940047435677E-56</v>
      </c>
      <c r="AJ25" s="6">
        <v>0.6598257135640313</v>
      </c>
      <c r="AK25" s="45">
        <v>-0.036985622457961644</v>
      </c>
      <c r="AL25" s="7">
        <v>-0.625054500690826</v>
      </c>
      <c r="AM25" s="8">
        <v>0.5322747269031916</v>
      </c>
    </row>
    <row r="26" spans="1:39" ht="13.5">
      <c r="A26" s="24" t="s">
        <v>67</v>
      </c>
      <c r="B26" s="26">
        <v>0.4065515608275137</v>
      </c>
      <c r="C26" s="40">
        <v>0.18493715392852703</v>
      </c>
      <c r="D26" s="30">
        <v>35.01081024081777</v>
      </c>
      <c r="E26" s="31">
        <v>6.706972451024087E-257</v>
      </c>
      <c r="F26" s="26">
        <v>0.4084943795337505</v>
      </c>
      <c r="G26" s="40">
        <v>0.1850522172210101</v>
      </c>
      <c r="H26" s="30">
        <v>35.097356128300476</v>
      </c>
      <c r="I26" s="31">
        <v>5.38932206846613E-258</v>
      </c>
      <c r="J26" s="26">
        <v>0.23569515461407353</v>
      </c>
      <c r="K26" s="40">
        <v>0.16412784154115262</v>
      </c>
      <c r="L26" s="30">
        <v>2.205414326408239</v>
      </c>
      <c r="M26" s="31">
        <v>0.02952463258880466</v>
      </c>
      <c r="O26" s="6">
        <v>0.422616902482464</v>
      </c>
      <c r="P26" s="45">
        <v>0.18248240342687017</v>
      </c>
      <c r="Q26" s="7">
        <v>42.60441372818046</v>
      </c>
      <c r="R26" s="8">
        <v>0</v>
      </c>
      <c r="S26" s="6">
        <v>0.42542991670071817</v>
      </c>
      <c r="T26" s="45">
        <v>0.1841898125245022</v>
      </c>
      <c r="U26" s="7">
        <v>43.27067246083239</v>
      </c>
      <c r="V26" s="8">
        <v>0</v>
      </c>
      <c r="W26" s="6">
        <v>0.29859884610855997</v>
      </c>
      <c r="X26" s="45">
        <v>0.16765051362016903</v>
      </c>
      <c r="Y26" s="7">
        <v>3.1030552640960556</v>
      </c>
      <c r="Z26" s="8">
        <v>0.0021345213433420535</v>
      </c>
      <c r="AB26" s="6">
        <v>0.4586328312186178</v>
      </c>
      <c r="AC26" s="45">
        <v>0.17305899562856747</v>
      </c>
      <c r="AD26" s="7">
        <v>34.23033387801134</v>
      </c>
      <c r="AE26" s="8">
        <v>6.159245207326676E-248</v>
      </c>
      <c r="AF26" s="6">
        <v>0.4668780998590924</v>
      </c>
      <c r="AG26" s="45">
        <v>0.17162294043439022</v>
      </c>
      <c r="AH26" s="7">
        <v>33.985153960436406</v>
      </c>
      <c r="AI26" s="8">
        <v>2.5879271223947925E-244</v>
      </c>
      <c r="AJ26" s="6">
        <v>0.21697398332912352</v>
      </c>
      <c r="AK26" s="45">
        <v>0.1718942098860277</v>
      </c>
      <c r="AL26" s="7">
        <v>3.861005925532115</v>
      </c>
      <c r="AM26" s="8">
        <v>0.0001307094652252514</v>
      </c>
    </row>
    <row r="27" spans="1:39" ht="13.5">
      <c r="A27" s="24" t="s">
        <v>57</v>
      </c>
      <c r="B27" s="26">
        <v>0.029015541204587072</v>
      </c>
      <c r="C27" s="40">
        <v>-0.23435571160408422</v>
      </c>
      <c r="D27" s="30">
        <v>-16.310354101674534</v>
      </c>
      <c r="E27" s="31">
        <v>3.1492599826222454E-59</v>
      </c>
      <c r="F27" s="26">
        <v>0.028883105376820428</v>
      </c>
      <c r="G27" s="40">
        <v>-0.2314220106402245</v>
      </c>
      <c r="H27" s="30">
        <v>-16.084838055007225</v>
      </c>
      <c r="I27" s="31">
        <v>1.161648554889541E-57</v>
      </c>
      <c r="J27" s="26">
        <v>0.04066228390552715</v>
      </c>
      <c r="K27" s="40">
        <v>-0.26838945653549245</v>
      </c>
      <c r="L27" s="30">
        <v>-1.8494989245825695</v>
      </c>
      <c r="M27" s="31">
        <v>0.06709506378266601</v>
      </c>
      <c r="O27" s="6">
        <v>0.02816209920454605</v>
      </c>
      <c r="P27" s="45">
        <v>-0.17598964357438543</v>
      </c>
      <c r="Q27" s="7">
        <v>-14.475307595092028</v>
      </c>
      <c r="R27" s="8">
        <v>3.301753861430305E-47</v>
      </c>
      <c r="S27" s="6">
        <v>0.028029046585103343</v>
      </c>
      <c r="T27" s="45">
        <v>-0.17106759944404107</v>
      </c>
      <c r="U27" s="7">
        <v>-14.08455865417431</v>
      </c>
      <c r="V27" s="8">
        <v>8.495380389533534E-45</v>
      </c>
      <c r="W27" s="6">
        <v>0.0340280230778288</v>
      </c>
      <c r="X27" s="45">
        <v>-0.30466759566687396</v>
      </c>
      <c r="Y27" s="7">
        <v>-2.812800558226</v>
      </c>
      <c r="Z27" s="8">
        <v>0.005299623419378402</v>
      </c>
      <c r="AB27" s="6">
        <v>0.024474446319561638</v>
      </c>
      <c r="AC27" s="45">
        <v>-0.1598667402232022</v>
      </c>
      <c r="AD27" s="7">
        <v>-10.629883856838966</v>
      </c>
      <c r="AE27" s="8">
        <v>2.645643600859757E-26</v>
      </c>
      <c r="AF27" s="6">
        <v>0.0243011716443958</v>
      </c>
      <c r="AG27" s="45">
        <v>-0.15108668912854412</v>
      </c>
      <c r="AH27" s="7">
        <v>-9.974845119558793</v>
      </c>
      <c r="AI27" s="8">
        <v>2.3066242613095954E-23</v>
      </c>
      <c r="AJ27" s="6">
        <v>0.02955291740338469</v>
      </c>
      <c r="AK27" s="45">
        <v>-0.3645565536921289</v>
      </c>
      <c r="AL27" s="7">
        <v>-3.6498324868583665</v>
      </c>
      <c r="AM27" s="8">
        <v>0.00029548176701428813</v>
      </c>
    </row>
    <row r="28" spans="1:39" ht="13.5">
      <c r="A28" s="24" t="s">
        <v>58</v>
      </c>
      <c r="B28" s="26">
        <v>0.03880236635850715</v>
      </c>
      <c r="C28" s="40">
        <v>-0.22470383084688123</v>
      </c>
      <c r="D28" s="30">
        <v>-17.880051247444076</v>
      </c>
      <c r="E28" s="31">
        <v>1.1425111409231265E-70</v>
      </c>
      <c r="F28" s="26">
        <v>0.038640013289772415</v>
      </c>
      <c r="G28" s="40">
        <v>-0.22118758822103418</v>
      </c>
      <c r="H28" s="30">
        <v>-17.58790284562785</v>
      </c>
      <c r="I28" s="31">
        <v>1.863511814676206E-68</v>
      </c>
      <c r="J28" s="26">
        <v>0.05308010713416119</v>
      </c>
      <c r="K28" s="40">
        <v>-0.30975440381809705</v>
      </c>
      <c r="L28" s="30">
        <v>-2.3470143490792794</v>
      </c>
      <c r="M28" s="31">
        <v>0.020730437102380567</v>
      </c>
      <c r="O28" s="6">
        <v>0.04835137859534218</v>
      </c>
      <c r="P28" s="45">
        <v>-0.17304064819977896</v>
      </c>
      <c r="Q28" s="7">
        <v>-18.262377124787434</v>
      </c>
      <c r="R28" s="8">
        <v>8.302062063537473E-74</v>
      </c>
      <c r="S28" s="6">
        <v>0.04842521893102371</v>
      </c>
      <c r="T28" s="45">
        <v>-0.17107002489095077</v>
      </c>
      <c r="U28" s="7">
        <v>-18.12268054861429</v>
      </c>
      <c r="V28" s="8">
        <v>1.0380799718976088E-72</v>
      </c>
      <c r="W28" s="6">
        <v>0.04509596137995997</v>
      </c>
      <c r="X28" s="45">
        <v>-0.3246203339657029</v>
      </c>
      <c r="Y28" s="7">
        <v>-3.4184579970866023</v>
      </c>
      <c r="Z28" s="8">
        <v>0.0007347020865811682</v>
      </c>
      <c r="AB28" s="6">
        <v>0.06019334541742192</v>
      </c>
      <c r="AC28" s="45">
        <v>-0.08640485399236167</v>
      </c>
      <c r="AD28" s="7">
        <v>-8.250141054391007</v>
      </c>
      <c r="AE28" s="8">
        <v>1.7034444913133877E-16</v>
      </c>
      <c r="AF28" s="6">
        <v>0.060172277833556685</v>
      </c>
      <c r="AG28" s="45">
        <v>-0.08333674813819986</v>
      </c>
      <c r="AH28" s="7">
        <v>-7.92063286616448</v>
      </c>
      <c r="AI28" s="8">
        <v>2.5211052601376958E-15</v>
      </c>
      <c r="AJ28" s="6">
        <v>0.060810810810810814</v>
      </c>
      <c r="AK28" s="45">
        <v>-0.07693652829575007</v>
      </c>
      <c r="AL28" s="7">
        <v>-1.0327693186448101</v>
      </c>
      <c r="AM28" s="8">
        <v>0.3023061807705213</v>
      </c>
    </row>
    <row r="29" spans="1:39" ht="13.5">
      <c r="A29" s="24" t="s">
        <v>59</v>
      </c>
      <c r="B29" s="26">
        <v>0.036182508548073165</v>
      </c>
      <c r="C29" s="40">
        <v>-0.1978193747240663</v>
      </c>
      <c r="D29" s="30">
        <v>-15.252188239550009</v>
      </c>
      <c r="E29" s="31">
        <v>4.4134605312204944E-52</v>
      </c>
      <c r="F29" s="26">
        <v>0.03621462982446425</v>
      </c>
      <c r="G29" s="40">
        <v>-0.1962016602637797</v>
      </c>
      <c r="H29" s="30">
        <v>-15.14769925534967</v>
      </c>
      <c r="I29" s="31">
        <v>2.1374664313565497E-51</v>
      </c>
      <c r="J29" s="26">
        <v>0.03335768200633066</v>
      </c>
      <c r="K29" s="40">
        <v>-0.19777320332025028</v>
      </c>
      <c r="L29" s="30">
        <v>-1.2676309399196826</v>
      </c>
      <c r="M29" s="31">
        <v>0.20763108371000633</v>
      </c>
      <c r="O29" s="6">
        <v>0.04161378438653943</v>
      </c>
      <c r="P29" s="45">
        <v>-0.08465990093044844</v>
      </c>
      <c r="Q29" s="7">
        <v>-8.385149484064017</v>
      </c>
      <c r="R29" s="8">
        <v>5.456138764803463E-17</v>
      </c>
      <c r="S29" s="6">
        <v>0.04095258697817767</v>
      </c>
      <c r="T29" s="45">
        <v>-0.07127731371976076</v>
      </c>
      <c r="U29" s="7">
        <v>-7.034821639944708</v>
      </c>
      <c r="V29" s="8">
        <v>2.0720267863948412E-12</v>
      </c>
      <c r="W29" s="6">
        <v>0.07076415871894501</v>
      </c>
      <c r="X29" s="45">
        <v>-0.44673825891116153</v>
      </c>
      <c r="Y29" s="7">
        <v>-5.597584609619987</v>
      </c>
      <c r="Z29" s="8">
        <v>5.684811210406057E-08</v>
      </c>
      <c r="AB29" s="6">
        <v>0.03221451340708794</v>
      </c>
      <c r="AC29" s="45">
        <v>-0.09574075739062816</v>
      </c>
      <c r="AD29" s="7">
        <v>-7.280112955797434</v>
      </c>
      <c r="AE29" s="8">
        <v>3.4896371610243617E-13</v>
      </c>
      <c r="AF29" s="6">
        <v>0.03256387164051761</v>
      </c>
      <c r="AG29" s="45">
        <v>-0.09524224424361723</v>
      </c>
      <c r="AH29" s="7">
        <v>-7.254215413807753</v>
      </c>
      <c r="AI29" s="8">
        <v>4.2294731729159334E-13</v>
      </c>
      <c r="AJ29" s="6">
        <v>0.021975246274311695</v>
      </c>
      <c r="AK29" s="45">
        <v>-0.036211699023308</v>
      </c>
      <c r="AL29" s="7">
        <v>-0.31743781577872154</v>
      </c>
      <c r="AM29" s="8">
        <v>0.7510691647652753</v>
      </c>
    </row>
    <row r="30" spans="1:39" ht="13.5">
      <c r="A30" s="24" t="s">
        <v>60</v>
      </c>
      <c r="B30" s="26">
        <v>0.04848242614711172</v>
      </c>
      <c r="C30" s="40">
        <v>-0.17688009109254427</v>
      </c>
      <c r="D30" s="30">
        <v>-15.488123419984674</v>
      </c>
      <c r="E30" s="31">
        <v>1.23313658536032E-53</v>
      </c>
      <c r="F30" s="26">
        <v>0.04828894180187164</v>
      </c>
      <c r="G30" s="40">
        <v>-0.1749697498357177</v>
      </c>
      <c r="H30" s="30">
        <v>-15.305906950055407</v>
      </c>
      <c r="I30" s="31">
        <v>1.9837638396937106E-52</v>
      </c>
      <c r="J30" s="26">
        <v>0.06549793036279523</v>
      </c>
      <c r="K30" s="40">
        <v>-0.13009937262844315</v>
      </c>
      <c r="L30" s="30">
        <v>-1.102783851015181</v>
      </c>
      <c r="M30" s="31">
        <v>0.2725499223236628</v>
      </c>
      <c r="O30" s="6">
        <v>0.05610744634733604</v>
      </c>
      <c r="P30" s="45">
        <v>-0.14849400360015025</v>
      </c>
      <c r="Q30" s="7">
        <v>-16.703322006180166</v>
      </c>
      <c r="R30" s="8">
        <v>3.855289477554422E-62</v>
      </c>
      <c r="S30" s="6">
        <v>0.05600734977953332</v>
      </c>
      <c r="T30" s="45">
        <v>-0.14646511643011179</v>
      </c>
      <c r="U30" s="7">
        <v>-16.516147669000482</v>
      </c>
      <c r="V30" s="8">
        <v>8.457170892342521E-61</v>
      </c>
      <c r="W30" s="6">
        <v>0.060520428588249145</v>
      </c>
      <c r="X30" s="45">
        <v>-0.2445111820252991</v>
      </c>
      <c r="Y30" s="7">
        <v>-2.840969694349598</v>
      </c>
      <c r="Z30" s="8">
        <v>0.0048667731848319505</v>
      </c>
      <c r="AB30" s="6">
        <v>0.045298664499864576</v>
      </c>
      <c r="AC30" s="45">
        <v>-0.14893264679506812</v>
      </c>
      <c r="AD30" s="7">
        <v>-13.140659921564646</v>
      </c>
      <c r="AE30" s="8">
        <v>3.066965747085241E-39</v>
      </c>
      <c r="AF30" s="6">
        <v>0.044620734529252325</v>
      </c>
      <c r="AG30" s="45">
        <v>-0.1468678073609364</v>
      </c>
      <c r="AH30" s="7">
        <v>-12.824986258073473</v>
      </c>
      <c r="AI30" s="8">
        <v>1.8350482038823746E-37</v>
      </c>
      <c r="AJ30" s="6">
        <v>0.06516797171002779</v>
      </c>
      <c r="AK30" s="45">
        <v>-0.10855902305021109</v>
      </c>
      <c r="AL30" s="7">
        <v>-1.5365158280830422</v>
      </c>
      <c r="AM30" s="8">
        <v>0.1251648888723611</v>
      </c>
    </row>
    <row r="31" spans="1:39" ht="13.5">
      <c r="A31" s="24" t="s">
        <v>61</v>
      </c>
      <c r="B31" s="26">
        <v>0.10154481270891105</v>
      </c>
      <c r="C31" s="40">
        <v>-0.10526904512970553</v>
      </c>
      <c r="D31" s="30">
        <v>-12.671126507153675</v>
      </c>
      <c r="E31" s="31">
        <v>1.3943039864183427E-36</v>
      </c>
      <c r="F31" s="26">
        <v>0.10181626889639515</v>
      </c>
      <c r="G31" s="40">
        <v>-0.10697374365527844</v>
      </c>
      <c r="H31" s="30">
        <v>-12.903984186729291</v>
      </c>
      <c r="I31" s="31">
        <v>7.269828132715222E-38</v>
      </c>
      <c r="J31" s="26">
        <v>0.07767226686145605</v>
      </c>
      <c r="K31" s="40">
        <v>0.2147374593694835</v>
      </c>
      <c r="L31" s="30">
        <v>1.8919109786680428</v>
      </c>
      <c r="M31" s="31">
        <v>0.061156529138774764</v>
      </c>
      <c r="O31" s="6">
        <v>0.09536568423141809</v>
      </c>
      <c r="P31" s="45">
        <v>-0.07030635805444657</v>
      </c>
      <c r="Q31" s="7">
        <v>-9.939949171727276</v>
      </c>
      <c r="R31" s="8">
        <v>3.225420805830907E-23</v>
      </c>
      <c r="S31" s="6">
        <v>0.09603053149695673</v>
      </c>
      <c r="T31" s="45">
        <v>-0.06854011749074157</v>
      </c>
      <c r="U31" s="7">
        <v>-9.746922168493821</v>
      </c>
      <c r="V31" s="8">
        <v>2.1795638598794286E-22</v>
      </c>
      <c r="W31" s="6">
        <v>0.06605439773931474</v>
      </c>
      <c r="X31" s="45">
        <v>-0.19680141172745771</v>
      </c>
      <c r="Y31" s="7">
        <v>-2.4501714048548946</v>
      </c>
      <c r="Z31" s="8">
        <v>0.014962411377597799</v>
      </c>
      <c r="AB31" s="6">
        <v>0.09464133174990104</v>
      </c>
      <c r="AC31" s="45">
        <v>-0.08770017235598979</v>
      </c>
      <c r="AD31" s="7">
        <v>-10.740303699000208</v>
      </c>
      <c r="AE31" s="8">
        <v>8.116367280709678E-27</v>
      </c>
      <c r="AF31" s="6">
        <v>0.09461060814333791</v>
      </c>
      <c r="AG31" s="45">
        <v>-0.0820519195291627</v>
      </c>
      <c r="AH31" s="7">
        <v>-10.017643460208825</v>
      </c>
      <c r="AI31" s="8">
        <v>1.501562773464983E-23</v>
      </c>
      <c r="AJ31" s="6">
        <v>0.09554180348572872</v>
      </c>
      <c r="AK31" s="45">
        <v>-0.13120569934524634</v>
      </c>
      <c r="AL31" s="7">
        <v>-2.1535915435953235</v>
      </c>
      <c r="AM31" s="8">
        <v>0.03184071113799736</v>
      </c>
    </row>
    <row r="32" spans="1:39" ht="13.5">
      <c r="A32" s="24" t="s">
        <v>62</v>
      </c>
      <c r="B32" s="26">
        <v>0.013400422133829014</v>
      </c>
      <c r="C32" s="40">
        <v>-0.07512197983736778</v>
      </c>
      <c r="D32" s="30">
        <v>-3.6328601463180172</v>
      </c>
      <c r="E32" s="31">
        <v>0.00028135756094703696</v>
      </c>
      <c r="F32" s="26">
        <v>0.013367296085054544</v>
      </c>
      <c r="G32" s="40">
        <v>-0.07023028713308813</v>
      </c>
      <c r="H32" s="30">
        <v>-3.3949284412652747</v>
      </c>
      <c r="I32" s="31">
        <v>0.0006885025684861981</v>
      </c>
      <c r="J32" s="26">
        <v>0.016313610908205503</v>
      </c>
      <c r="K32" s="40">
        <v>-0.11301835932944675</v>
      </c>
      <c r="L32" s="30">
        <v>-0.5022682466861416</v>
      </c>
      <c r="M32" s="31">
        <v>0.6164920191258558</v>
      </c>
      <c r="O32" s="6">
        <v>0.013294996944579371</v>
      </c>
      <c r="P32" s="45">
        <v>-0.10135812726731187</v>
      </c>
      <c r="Q32" s="7">
        <v>-5.889948589232105</v>
      </c>
      <c r="R32" s="8">
        <v>3.9356246909358185E-09</v>
      </c>
      <c r="S32" s="6">
        <v>0.013027697879193341</v>
      </c>
      <c r="T32" s="45">
        <v>-0.09554590685705737</v>
      </c>
      <c r="U32" s="7">
        <v>-5.516864721129959</v>
      </c>
      <c r="V32" s="8">
        <v>3.5019384414618995E-08</v>
      </c>
      <c r="W32" s="6">
        <v>0.02507947721653126</v>
      </c>
      <c r="X32" s="45">
        <v>-0.2699798446176742</v>
      </c>
      <c r="Y32" s="7">
        <v>-2.145265092212258</v>
      </c>
      <c r="Z32" s="8">
        <v>0.03289149182284589</v>
      </c>
      <c r="AB32" s="6">
        <v>0.013386253307498385</v>
      </c>
      <c r="AC32" s="45">
        <v>-0.11924769980103221</v>
      </c>
      <c r="AD32" s="7">
        <v>-5.967907811001217</v>
      </c>
      <c r="AE32" s="8">
        <v>2.453619323926814E-09</v>
      </c>
      <c r="AF32" s="6">
        <v>0.012979010372004636</v>
      </c>
      <c r="AG32" s="45">
        <v>-0.10221754763493567</v>
      </c>
      <c r="AH32" s="7">
        <v>-5.022615627008193</v>
      </c>
      <c r="AI32" s="8">
        <v>5.153408355541605E-07</v>
      </c>
      <c r="AJ32" s="6">
        <v>0.0253220510229856</v>
      </c>
      <c r="AK32" s="45">
        <v>-0.2925226778273758</v>
      </c>
      <c r="AL32" s="7">
        <v>-2.7485092557333934</v>
      </c>
      <c r="AM32" s="8">
        <v>0.006244788215014615</v>
      </c>
    </row>
    <row r="33" spans="1:39" ht="13.5">
      <c r="A33" s="24" t="s">
        <v>63</v>
      </c>
      <c r="B33" s="26">
        <v>0.18838338073898053</v>
      </c>
      <c r="C33" s="40">
        <v>-0.017647685250977294</v>
      </c>
      <c r="D33" s="30">
        <v>-2.660047416683055</v>
      </c>
      <c r="E33" s="31">
        <v>0.007822385682890641</v>
      </c>
      <c r="F33" s="26">
        <v>0.18923528434575557</v>
      </c>
      <c r="G33" s="40">
        <v>-0.01671348386200806</v>
      </c>
      <c r="H33" s="30">
        <v>-2.5247896493422655</v>
      </c>
      <c r="I33" s="31">
        <v>0.011588466355725736</v>
      </c>
      <c r="J33" s="26">
        <v>0.11346481616751887</v>
      </c>
      <c r="K33" s="40">
        <v>0.14982091628324046</v>
      </c>
      <c r="L33" s="30">
        <v>1.4771935703827195</v>
      </c>
      <c r="M33" s="31">
        <v>0.14250727624581544</v>
      </c>
      <c r="O33" s="6">
        <v>0.15746123271859314</v>
      </c>
      <c r="P33" s="45">
        <v>-0.04263612790523346</v>
      </c>
      <c r="Q33" s="7">
        <v>-7.353360795926929</v>
      </c>
      <c r="R33" s="8">
        <v>2.0202907808921194E-13</v>
      </c>
      <c r="S33" s="6">
        <v>0.15700005074339068</v>
      </c>
      <c r="T33" s="45">
        <v>-0.037848038696301524</v>
      </c>
      <c r="U33" s="7">
        <v>-6.545164175061545</v>
      </c>
      <c r="V33" s="8">
        <v>6.114830281819274E-11</v>
      </c>
      <c r="W33" s="6">
        <v>0.17779347698104322</v>
      </c>
      <c r="X33" s="45">
        <v>-0.11835230445177701</v>
      </c>
      <c r="Y33" s="7">
        <v>-1.9623259989318065</v>
      </c>
      <c r="Z33" s="8">
        <v>0.05082931148050468</v>
      </c>
      <c r="AB33" s="6">
        <v>0.13497926953767944</v>
      </c>
      <c r="AC33" s="45">
        <v>-0.029450679794533027</v>
      </c>
      <c r="AD33" s="7">
        <v>-4.1541333922512775</v>
      </c>
      <c r="AE33" s="8">
        <v>3.282091767596713E-05</v>
      </c>
      <c r="AF33" s="6">
        <v>0.1349502514360077</v>
      </c>
      <c r="AG33" s="45">
        <v>-0.02402391899352966</v>
      </c>
      <c r="AH33" s="7">
        <v>-3.3776799125113346</v>
      </c>
      <c r="AI33" s="8">
        <v>0.0007327836437710575</v>
      </c>
      <c r="AJ33" s="6">
        <v>0.1358297549886335</v>
      </c>
      <c r="AK33" s="45">
        <v>-0.11167060348241499</v>
      </c>
      <c r="AL33" s="7">
        <v>-2.072336342393308</v>
      </c>
      <c r="AM33" s="8">
        <v>0.0388436851367751</v>
      </c>
    </row>
    <row r="34" spans="1:39" ht="13.5">
      <c r="A34" s="24" t="s">
        <v>64</v>
      </c>
      <c r="B34" s="26">
        <v>0.043579432063007996</v>
      </c>
      <c r="C34" s="40">
        <v>-0.19679650702426799</v>
      </c>
      <c r="D34" s="30">
        <v>-16.559602445200724</v>
      </c>
      <c r="E34" s="31">
        <v>5.602265301204704E-61</v>
      </c>
      <c r="F34" s="26">
        <v>0.043009025970430256</v>
      </c>
      <c r="G34" s="40">
        <v>-0.19586321811818735</v>
      </c>
      <c r="H34" s="30">
        <v>-16.403127010631298</v>
      </c>
      <c r="I34" s="31">
        <v>7.173396121889904E-60</v>
      </c>
      <c r="J34" s="26">
        <v>0.09374239103968833</v>
      </c>
      <c r="K34" s="40">
        <v>0.0030775416043414662</v>
      </c>
      <c r="L34" s="30">
        <v>0.026012798471734256</v>
      </c>
      <c r="M34" s="31">
        <v>0.979294694733814</v>
      </c>
      <c r="O34" s="6">
        <v>0.03795511404292213</v>
      </c>
      <c r="P34" s="45">
        <v>-0.13129357788331156</v>
      </c>
      <c r="Q34" s="7">
        <v>-12.47492567214231</v>
      </c>
      <c r="R34" s="8">
        <v>1.4614674041539632E-35</v>
      </c>
      <c r="S34" s="6">
        <v>0.037787801823023076</v>
      </c>
      <c r="T34" s="45">
        <v>-0.12678912533360268</v>
      </c>
      <c r="U34" s="7">
        <v>-12.062787283478887</v>
      </c>
      <c r="V34" s="8">
        <v>2.280834544857799E-33</v>
      </c>
      <c r="W34" s="6">
        <v>0.04533144942894148</v>
      </c>
      <c r="X34" s="45">
        <v>-0.17780544979783364</v>
      </c>
      <c r="Y34" s="7">
        <v>-1.7747381545225185</v>
      </c>
      <c r="Z34" s="8">
        <v>0.07715312604340657</v>
      </c>
      <c r="AB34" s="6">
        <v>0.03530012292434944</v>
      </c>
      <c r="AC34" s="45">
        <v>-0.13750729387684066</v>
      </c>
      <c r="AD34" s="7">
        <v>-10.887906618630378</v>
      </c>
      <c r="AE34" s="8">
        <v>1.6419529086544E-27</v>
      </c>
      <c r="AF34" s="6">
        <v>0.03350541007553853</v>
      </c>
      <c r="AG34" s="45">
        <v>-0.12569738862712349</v>
      </c>
      <c r="AH34" s="7">
        <v>-9.68715224916131</v>
      </c>
      <c r="AI34" s="8">
        <v>3.9457554855928287E-22</v>
      </c>
      <c r="AJ34" s="6">
        <v>0.08790098509724678</v>
      </c>
      <c r="AK34" s="45">
        <v>-0.13335307183693</v>
      </c>
      <c r="AL34" s="7">
        <v>-2.0662535614005435</v>
      </c>
      <c r="AM34" s="8">
        <v>0.03941710224348831</v>
      </c>
    </row>
    <row r="35" spans="1:39" ht="13.5">
      <c r="A35" s="24" t="s">
        <v>65</v>
      </c>
      <c r="B35" s="26">
        <v>0.018130949089346187</v>
      </c>
      <c r="C35" s="40">
        <v>-0.22884008719609455</v>
      </c>
      <c r="D35" s="30">
        <v>-12.803822394674585</v>
      </c>
      <c r="E35" s="31">
        <v>2.598886270074875E-37</v>
      </c>
      <c r="F35" s="26">
        <v>0.017833213356221275</v>
      </c>
      <c r="G35" s="40">
        <v>-0.22285328241521166</v>
      </c>
      <c r="H35" s="30">
        <v>-12.381824192104704</v>
      </c>
      <c r="I35" s="31">
        <v>5.146236456977358E-35</v>
      </c>
      <c r="J35" s="26">
        <v>0.0443145848551254</v>
      </c>
      <c r="K35" s="40">
        <v>-0.26620858607687087</v>
      </c>
      <c r="L35" s="30">
        <v>-1.9465482838779167</v>
      </c>
      <c r="M35" s="31">
        <v>0.05416253731157</v>
      </c>
      <c r="O35" s="6">
        <v>0.01979755879726109</v>
      </c>
      <c r="P35" s="45">
        <v>-0.1630100997677167</v>
      </c>
      <c r="Q35" s="7">
        <v>-11.449526699062112</v>
      </c>
      <c r="R35" s="8">
        <v>3.0478237139651337E-30</v>
      </c>
      <c r="S35" s="6">
        <v>0.019482791313799798</v>
      </c>
      <c r="T35" s="45">
        <v>-0.1523467022572554</v>
      </c>
      <c r="U35" s="7">
        <v>-10.652152094611383</v>
      </c>
      <c r="V35" s="8">
        <v>2.0684457032605068E-26</v>
      </c>
      <c r="W35" s="6">
        <v>0.03367479100435653</v>
      </c>
      <c r="X35" s="45">
        <v>-0.3515028034279835</v>
      </c>
      <c r="Y35" s="7">
        <v>-3.199818960410936</v>
      </c>
      <c r="Z35" s="8">
        <v>0.0015521854854238656</v>
      </c>
      <c r="AB35" s="6">
        <v>0.01630726920432527</v>
      </c>
      <c r="AC35" s="45">
        <v>-0.15252136880633896</v>
      </c>
      <c r="AD35" s="7">
        <v>-8.397389842478136</v>
      </c>
      <c r="AE35" s="8">
        <v>4.941623112726573E-17</v>
      </c>
      <c r="AF35" s="6">
        <v>0.01572390731986883</v>
      </c>
      <c r="AG35" s="45">
        <v>-0.1483872680972162</v>
      </c>
      <c r="AH35" s="7">
        <v>-8.00509026318177</v>
      </c>
      <c r="AI35" s="8">
        <v>1.2771590282104122E-15</v>
      </c>
      <c r="AJ35" s="6">
        <v>0.033404900227330135</v>
      </c>
      <c r="AK35" s="45">
        <v>-0.13202464097004926</v>
      </c>
      <c r="AL35" s="7">
        <v>-1.3880923044414883</v>
      </c>
      <c r="AM35" s="8">
        <v>0.16584479071675615</v>
      </c>
    </row>
    <row r="36" spans="1:39" ht="14.25" thickBot="1">
      <c r="A36" s="24" t="s">
        <v>66</v>
      </c>
      <c r="B36" s="27">
        <v>0.05834042821124212</v>
      </c>
      <c r="C36" s="41">
        <v>-0.19130552950547602</v>
      </c>
      <c r="D36" s="32">
        <v>-18.28246689418024</v>
      </c>
      <c r="E36" s="33">
        <v>9.2194601292432E-74</v>
      </c>
      <c r="F36" s="27">
        <v>0.05788526496483748</v>
      </c>
      <c r="G36" s="41">
        <v>-0.18983471846803981</v>
      </c>
      <c r="H36" s="32">
        <v>-18.106574119985158</v>
      </c>
      <c r="I36" s="33">
        <v>2.1545982987392957E-72</v>
      </c>
      <c r="J36" s="27">
        <v>0.09836863890917945</v>
      </c>
      <c r="K36" s="41">
        <v>-0.04004427439364288</v>
      </c>
      <c r="L36" s="32">
        <v>-0.370803713001008</v>
      </c>
      <c r="M36" s="33">
        <v>0.7115033979087391</v>
      </c>
      <c r="O36" s="10">
        <v>0.07682163133346913</v>
      </c>
      <c r="P36" s="47">
        <v>-0.16916496431174646</v>
      </c>
      <c r="Q36" s="11">
        <v>-21.760423894213147</v>
      </c>
      <c r="R36" s="12">
        <v>1.3975060455449704E-103</v>
      </c>
      <c r="S36" s="10">
        <v>0.07625663336297815</v>
      </c>
      <c r="T36" s="47">
        <v>-0.16963243283048401</v>
      </c>
      <c r="U36" s="11">
        <v>-21.84349392946196</v>
      </c>
      <c r="V36" s="12">
        <v>2.5203870335905294E-104</v>
      </c>
      <c r="W36" s="10">
        <v>0.10173083716001413</v>
      </c>
      <c r="X36" s="47">
        <v>-0.16477216487218693</v>
      </c>
      <c r="Y36" s="11">
        <v>-2.3245357064598107</v>
      </c>
      <c r="Z36" s="12">
        <v>0.02089528106951485</v>
      </c>
      <c r="AB36" s="10">
        <v>0.0711294455903494</v>
      </c>
      <c r="AC36" s="47">
        <v>-0.16581767132323696</v>
      </c>
      <c r="AD36" s="11">
        <v>-17.817910374444835</v>
      </c>
      <c r="AE36" s="12">
        <v>2.433080137263303E-70</v>
      </c>
      <c r="AF36" s="10">
        <v>0.06930972520866818</v>
      </c>
      <c r="AG36" s="47">
        <v>-0.1614185225859433</v>
      </c>
      <c r="AH36" s="11">
        <v>-17.111254465140647</v>
      </c>
      <c r="AI36" s="12">
        <v>4.780760725662414E-65</v>
      </c>
      <c r="AJ36" s="10">
        <v>0.12446324829502399</v>
      </c>
      <c r="AK36" s="47">
        <v>-0.11400212726012669</v>
      </c>
      <c r="AL36" s="11">
        <v>-1.950517537833935</v>
      </c>
      <c r="AM36" s="12">
        <v>0.05177921985249707</v>
      </c>
    </row>
    <row r="37" ht="14.25" thickBot="1"/>
    <row r="38" spans="1:36" ht="14.25" thickBot="1">
      <c r="A38" t="s">
        <v>17</v>
      </c>
      <c r="B38" s="34">
        <v>13255</v>
      </c>
      <c r="C38" s="42"/>
      <c r="D38" s="2"/>
      <c r="E38" s="2"/>
      <c r="F38" s="34">
        <v>13123</v>
      </c>
      <c r="G38" s="42"/>
      <c r="H38" s="2"/>
      <c r="I38" s="2"/>
      <c r="J38" s="34">
        <v>132</v>
      </c>
      <c r="O38" s="13">
        <v>17116</v>
      </c>
      <c r="S38" s="13">
        <v>16840</v>
      </c>
      <c r="W38" s="13">
        <v>276</v>
      </c>
      <c r="AB38" s="13">
        <v>16109</v>
      </c>
      <c r="AF38" s="13">
        <v>15664</v>
      </c>
      <c r="AJ38" s="13">
        <v>445</v>
      </c>
    </row>
    <row r="39" spans="1:36" ht="14.25" thickBot="1">
      <c r="A39" t="s">
        <v>19</v>
      </c>
      <c r="B39" s="35">
        <v>0.3906387098521132</v>
      </c>
      <c r="C39" s="42"/>
      <c r="D39" s="2"/>
      <c r="E39" s="2"/>
      <c r="F39" s="35">
        <v>0.38864976354957204</v>
      </c>
      <c r="G39" s="42"/>
      <c r="H39" s="2"/>
      <c r="I39" s="2"/>
      <c r="J39" s="35">
        <v>0.6438029805173663</v>
      </c>
      <c r="O39" s="14">
        <v>0.32692460577944177</v>
      </c>
      <c r="S39" s="14">
        <v>0.3268967793175849</v>
      </c>
      <c r="W39" s="14">
        <v>0.47097073874743967</v>
      </c>
      <c r="AB39" s="14">
        <v>0.26818822793311453</v>
      </c>
      <c r="AF39" s="14">
        <v>0.2642735929559862</v>
      </c>
      <c r="AJ39" s="14">
        <v>0.3932930718728848</v>
      </c>
    </row>
    <row r="40" spans="1:36" ht="14.25" thickBot="1">
      <c r="A40" t="s">
        <v>20</v>
      </c>
      <c r="B40" s="28">
        <v>327.79396911094886</v>
      </c>
      <c r="C40" s="42"/>
      <c r="D40" s="2"/>
      <c r="E40" s="2"/>
      <c r="F40" s="28">
        <v>321.84480279056567</v>
      </c>
      <c r="G40" s="42"/>
      <c r="H40" s="2"/>
      <c r="I40" s="2"/>
      <c r="J40" s="28">
        <v>11.762454208153201</v>
      </c>
      <c r="O40" s="4">
        <v>320.7329907077949</v>
      </c>
      <c r="S40" s="4">
        <v>315.5371317725891</v>
      </c>
      <c r="W40" s="4">
        <v>11.20083407491913</v>
      </c>
      <c r="AB40" s="4">
        <v>228.0432486582385</v>
      </c>
      <c r="AF40" s="4">
        <v>217.39091582659174</v>
      </c>
      <c r="AJ40" s="4">
        <v>12.992481859584009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0.26122155467923863</v>
      </c>
      <c r="C42" s="42"/>
      <c r="D42" s="2"/>
      <c r="E42" s="2"/>
      <c r="F42" s="37">
        <v>0.25962227508911484</v>
      </c>
      <c r="G42" s="42"/>
      <c r="H42" s="2"/>
      <c r="I42" s="2"/>
      <c r="J42" s="37">
        <v>0.3000510152438799</v>
      </c>
      <c r="O42" s="16">
        <v>0.2600026624550619</v>
      </c>
      <c r="S42" s="16">
        <v>0.25794608269805086</v>
      </c>
      <c r="W42" s="16">
        <v>0.3372748873658405</v>
      </c>
      <c r="AB42" s="16">
        <v>0.29321707294953886</v>
      </c>
      <c r="AF42" s="16">
        <v>0.29133158530878805</v>
      </c>
      <c r="AJ42" s="16">
        <v>0.3438993167911766</v>
      </c>
    </row>
    <row r="43" spans="2:7" ht="13.5">
      <c r="B43" s="9"/>
      <c r="C43" s="43"/>
      <c r="D43" s="9"/>
      <c r="E43" s="9"/>
      <c r="F43" s="9"/>
      <c r="G43" s="43"/>
    </row>
    <row r="44" spans="3:8" ht="13.5">
      <c r="C44" s="44"/>
      <c r="D44" s="9"/>
      <c r="E44" s="9"/>
      <c r="F44" s="9"/>
      <c r="G44" s="44"/>
      <c r="H44" s="9"/>
    </row>
    <row r="48" spans="1:36" ht="13.5">
      <c r="A48" t="s">
        <v>41</v>
      </c>
      <c r="B48" s="23">
        <f>1-B15-B16-B17</f>
        <v>0.3232362498528555</v>
      </c>
      <c r="F48" s="23">
        <f>1-F15-F16-F17</f>
        <v>0.3239271277479372</v>
      </c>
      <c r="J48" s="23">
        <f>1-J15-J16-J17</f>
        <v>0.26247869491112735</v>
      </c>
      <c r="O48" s="23">
        <f>1-O15-O16-O17</f>
        <v>0.30209492173422536</v>
      </c>
      <c r="S48" s="23">
        <f>1-S15-S16-S17</f>
        <v>0.3024119134798483</v>
      </c>
      <c r="W48" s="23">
        <f>1-W15-W16-W17</f>
        <v>0.2881196279288825</v>
      </c>
      <c r="AB48" s="23">
        <f>1-AB15-AB16-AB17</f>
        <v>0.24624247348792627</v>
      </c>
      <c r="AF48" s="23">
        <f>1-AF15-AF16-AF17</f>
        <v>0.24649777865874944</v>
      </c>
      <c r="AJ48" s="23">
        <f>1-AJ15-AJ16-AJ17</f>
        <v>0.23875978782520835</v>
      </c>
    </row>
    <row r="49" spans="1:36" ht="13.5">
      <c r="A49" t="s">
        <v>42</v>
      </c>
      <c r="B49" s="23">
        <f>1-SUM(B18:B25)</f>
        <v>0.3689154007670681</v>
      </c>
      <c r="F49" s="23">
        <f>1-SUM(F18:F25)</f>
        <v>0.37147959466194147</v>
      </c>
      <c r="J49" s="23">
        <f>1-SUM(J18:J25)</f>
        <v>0.1434136839542245</v>
      </c>
      <c r="O49" s="23">
        <f>1-SUM(O18:O25)</f>
        <v>0.32185591994275653</v>
      </c>
      <c r="S49" s="23">
        <f>1-SUM(S18:S25)</f>
        <v>0.32692898328940023</v>
      </c>
      <c r="W49" s="23">
        <f>1-SUM(W18:W25)</f>
        <v>0.09819851642529143</v>
      </c>
      <c r="AB49" s="23">
        <f>1-SUM(AB18:AB25)</f>
        <v>0.35585349084317763</v>
      </c>
      <c r="AF49" s="23">
        <f>1-SUM(AF18:AF25)</f>
        <v>0.36457143842080086</v>
      </c>
      <c r="AJ49" s="23">
        <f>1-SUM(AJ18:AJ25)</f>
        <v>0.1003409952008083</v>
      </c>
    </row>
    <row r="50" spans="1:36" ht="13.5">
      <c r="A50" t="s">
        <v>68</v>
      </c>
      <c r="B50" s="23">
        <f>1-B26</f>
        <v>0.5934484391724864</v>
      </c>
      <c r="F50" s="23">
        <f>1-F26</f>
        <v>0.5915056204662494</v>
      </c>
      <c r="J50" s="23">
        <f>1-J26</f>
        <v>0.7643048453859265</v>
      </c>
      <c r="O50" s="23">
        <f>1-O26</f>
        <v>0.577383097517536</v>
      </c>
      <c r="S50" s="23">
        <f>1-S26</f>
        <v>0.5745700832992818</v>
      </c>
      <c r="W50" s="23">
        <f>1-W26</f>
        <v>0.70140115389144</v>
      </c>
      <c r="AB50" s="23">
        <f>1-AB26</f>
        <v>0.5413671687813821</v>
      </c>
      <c r="AF50" s="23">
        <f>1-AF26</f>
        <v>0.5331219001409075</v>
      </c>
      <c r="AJ50" s="23">
        <f>1-AJ26</f>
        <v>0.7830260166708765</v>
      </c>
    </row>
    <row r="51" spans="1:36" ht="13.5">
      <c r="A51" t="s">
        <v>43</v>
      </c>
      <c r="B51" s="23">
        <f>1-SUM(B27:B36)</f>
        <v>0.424137732796404</v>
      </c>
      <c r="F51" s="23">
        <f>1-SUM(F27:F36)</f>
        <v>0.42482695608837695</v>
      </c>
      <c r="J51" s="23">
        <f>1-SUM(J27:J36)</f>
        <v>0.36352568785001216</v>
      </c>
      <c r="O51" s="23">
        <f>1-SUM(O27:O36)</f>
        <v>0.4250690733979934</v>
      </c>
      <c r="S51" s="23">
        <f>1-SUM(S27:S36)</f>
        <v>0.42700029110682014</v>
      </c>
      <c r="W51" s="23">
        <f>1-SUM(W27:W36)</f>
        <v>0.3399269987048157</v>
      </c>
      <c r="AB51" s="23">
        <f>1-SUM(AB27:AB36)</f>
        <v>0.472075338041961</v>
      </c>
      <c r="AF51" s="23">
        <f>1-SUM(AF27:AF36)</f>
        <v>0.4772630317968518</v>
      </c>
      <c r="AJ51" s="23">
        <f>1-SUM(AJ27:AJ36)</f>
        <v>0.3200303106845164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2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H48" sqref="AH48"/>
      <selection pane="topRight" activeCell="AH48" sqref="AH48"/>
      <selection pane="bottomLeft" activeCell="AH48" sqref="AH48"/>
      <selection pane="bottomRight" activeCell="A1" sqref="A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39" width="9.140625" style="0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26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27</v>
      </c>
      <c r="C3" s="38" t="s">
        <v>28</v>
      </c>
      <c r="F3" t="s">
        <v>29</v>
      </c>
      <c r="G3" s="38" t="s">
        <v>30</v>
      </c>
      <c r="J3" t="s">
        <v>31</v>
      </c>
      <c r="K3" s="38" t="s">
        <v>32</v>
      </c>
      <c r="O3" t="s">
        <v>27</v>
      </c>
      <c r="P3" s="38" t="s">
        <v>28</v>
      </c>
      <c r="S3" t="s">
        <v>29</v>
      </c>
      <c r="T3" s="38" t="s">
        <v>30</v>
      </c>
      <c r="W3" t="s">
        <v>31</v>
      </c>
      <c r="X3" s="38" t="s">
        <v>32</v>
      </c>
      <c r="AB3" t="s">
        <v>27</v>
      </c>
      <c r="AC3" s="38" t="s">
        <v>28</v>
      </c>
      <c r="AF3" t="s">
        <v>29</v>
      </c>
      <c r="AG3" s="38" t="s">
        <v>30</v>
      </c>
      <c r="AJ3" t="s">
        <v>31</v>
      </c>
      <c r="AK3" s="38" t="s">
        <v>32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7.8691818835514304</v>
      </c>
      <c r="C10" s="39">
        <v>5.358218880768211</v>
      </c>
      <c r="D10" s="28">
        <v>97.92797488044549</v>
      </c>
      <c r="E10" s="29">
        <v>0</v>
      </c>
      <c r="F10" s="25">
        <v>7.874383361316851</v>
      </c>
      <c r="G10" s="39">
        <v>5.303137884774636</v>
      </c>
      <c r="H10" s="28">
        <v>95.77295367165891</v>
      </c>
      <c r="I10" s="29">
        <v>0</v>
      </c>
      <c r="J10" s="25">
        <v>7.617756847993573</v>
      </c>
      <c r="K10" s="39">
        <v>6.9501144236507715</v>
      </c>
      <c r="L10" s="28">
        <v>21.037725288589968</v>
      </c>
      <c r="M10" s="29">
        <v>5.006434605637598E-73</v>
      </c>
      <c r="O10" s="3">
        <v>8.020127380177193</v>
      </c>
      <c r="P10" s="46">
        <v>6.1234277629830265</v>
      </c>
      <c r="Q10" s="4">
        <v>120.87499871639896</v>
      </c>
      <c r="R10" s="5">
        <v>0</v>
      </c>
      <c r="S10" s="3">
        <v>8.026714894680822</v>
      </c>
      <c r="T10" s="46">
        <v>6.147378238723056</v>
      </c>
      <c r="U10" s="4">
        <v>118.98543338526925</v>
      </c>
      <c r="V10" s="5">
        <v>0</v>
      </c>
      <c r="W10" s="3">
        <v>7.8618367155422035</v>
      </c>
      <c r="X10" s="46">
        <v>5.907647158744172</v>
      </c>
      <c r="Y10" s="4">
        <v>23.067244950359</v>
      </c>
      <c r="Z10" s="5">
        <v>6.927717215724481E-98</v>
      </c>
      <c r="AB10" s="3">
        <v>8.01806119744044</v>
      </c>
      <c r="AC10" s="46">
        <v>6.112102430973004</v>
      </c>
      <c r="AD10" s="4">
        <v>120.66234196071322</v>
      </c>
      <c r="AE10" s="5">
        <v>0</v>
      </c>
      <c r="AF10" s="3">
        <v>8.028089872897134</v>
      </c>
      <c r="AG10" s="46">
        <v>6.121179402117465</v>
      </c>
      <c r="AH10" s="4">
        <v>116.06029441995153</v>
      </c>
      <c r="AI10" s="5">
        <v>0</v>
      </c>
      <c r="AJ10" s="3">
        <v>7.854933244754144</v>
      </c>
      <c r="AK10" s="46">
        <v>5.9912968004007086</v>
      </c>
      <c r="AL10" s="4">
        <v>31.498995969475402</v>
      </c>
      <c r="AM10" s="5">
        <v>2.661887960308223E-174</v>
      </c>
    </row>
    <row r="11" spans="1:39" ht="13.5">
      <c r="A11" s="24" t="s">
        <v>24</v>
      </c>
      <c r="B11" s="26">
        <v>45.0041346338679</v>
      </c>
      <c r="C11" s="40">
        <v>0.09370718761566163</v>
      </c>
      <c r="D11" s="30">
        <v>37.56073511536203</v>
      </c>
      <c r="E11" s="31">
        <v>2.5211940318037585E-302</v>
      </c>
      <c r="F11" s="26">
        <v>44.98153765413374</v>
      </c>
      <c r="G11" s="40">
        <v>0.09594378009838238</v>
      </c>
      <c r="H11" s="30">
        <v>37.99300369603643</v>
      </c>
      <c r="I11" s="31">
        <v>0</v>
      </c>
      <c r="J11" s="26">
        <v>46.09641007738407</v>
      </c>
      <c r="K11" s="40">
        <v>0.014449180846529238</v>
      </c>
      <c r="L11" s="30">
        <v>0.9732053254077161</v>
      </c>
      <c r="M11" s="31">
        <v>0.33086699139994</v>
      </c>
      <c r="O11" s="6">
        <v>46.555973984172965</v>
      </c>
      <c r="P11" s="45">
        <v>0.06877441545525632</v>
      </c>
      <c r="Q11" s="7">
        <v>29.820427678640847</v>
      </c>
      <c r="R11" s="8">
        <v>2.3558292476573294E-193</v>
      </c>
      <c r="S11" s="6">
        <v>46.549825894343535</v>
      </c>
      <c r="T11" s="45">
        <v>0.06698096296635256</v>
      </c>
      <c r="U11" s="7">
        <v>28.444788561768323</v>
      </c>
      <c r="V11" s="8">
        <v>3.1569719986648814E-176</v>
      </c>
      <c r="W11" s="6">
        <v>46.70370576143119</v>
      </c>
      <c r="X11" s="45">
        <v>0.07325382682092489</v>
      </c>
      <c r="Y11" s="7">
        <v>6.316941161472086</v>
      </c>
      <c r="Z11" s="8">
        <v>3.7396965165110156E-10</v>
      </c>
      <c r="AB11" s="6">
        <v>46.83239310798045</v>
      </c>
      <c r="AC11" s="45">
        <v>0.07498265280612716</v>
      </c>
      <c r="AD11" s="7">
        <v>32.75442045421019</v>
      </c>
      <c r="AE11" s="8">
        <v>4.275776875945713E-232</v>
      </c>
      <c r="AF11" s="6">
        <v>46.81753855141715</v>
      </c>
      <c r="AG11" s="45">
        <v>0.07475544491795316</v>
      </c>
      <c r="AH11" s="7">
        <v>31.26940312866044</v>
      </c>
      <c r="AI11" s="8">
        <v>7.781198175273224E-212</v>
      </c>
      <c r="AJ11" s="6">
        <v>47.07401957307992</v>
      </c>
      <c r="AK11" s="45">
        <v>0.07012440999566624</v>
      </c>
      <c r="AL11" s="7">
        <v>8.351912857990255</v>
      </c>
      <c r="AM11" s="8">
        <v>1.3103510421236101E-16</v>
      </c>
    </row>
    <row r="12" spans="1:39" ht="13.5">
      <c r="A12" s="24" t="s">
        <v>44</v>
      </c>
      <c r="B12" s="26">
        <v>2063.511175658257</v>
      </c>
      <c r="C12" s="40">
        <v>-0.0009602337500081621</v>
      </c>
      <c r="D12" s="30">
        <v>-35.3684971652851</v>
      </c>
      <c r="E12" s="31">
        <v>6.12818392554878E-269</v>
      </c>
      <c r="F12" s="26">
        <v>2060.8609558338508</v>
      </c>
      <c r="G12" s="40">
        <v>-0.0009797302859525256</v>
      </c>
      <c r="H12" s="30">
        <v>-35.63870016418967</v>
      </c>
      <c r="I12" s="31">
        <v>7.3483314596956145E-273</v>
      </c>
      <c r="J12" s="26">
        <v>2191.615465177169</v>
      </c>
      <c r="K12" s="40">
        <v>-0.00012407044422012718</v>
      </c>
      <c r="L12" s="30">
        <v>-0.7726193424993673</v>
      </c>
      <c r="M12" s="31">
        <v>0.4400701991036453</v>
      </c>
      <c r="O12" s="6">
        <v>2209.854083841108</v>
      </c>
      <c r="P12" s="45">
        <v>-0.0006859008746605854</v>
      </c>
      <c r="Q12" s="7">
        <v>-27.363615979061144</v>
      </c>
      <c r="R12" s="8">
        <v>2.1143919903142177E-163</v>
      </c>
      <c r="S12" s="6">
        <v>2208.6473389349267</v>
      </c>
      <c r="T12" s="45">
        <v>-0.000658668283471378</v>
      </c>
      <c r="U12" s="7">
        <v>-25.714048061691194</v>
      </c>
      <c r="V12" s="8">
        <v>1.2046841758624203E-144</v>
      </c>
      <c r="W12" s="6">
        <v>2238.850825045836</v>
      </c>
      <c r="X12" s="45">
        <v>-0.0007583707363262655</v>
      </c>
      <c r="Y12" s="7">
        <v>-6.0276005923254345</v>
      </c>
      <c r="Z12" s="8">
        <v>2.2057766178790027E-09</v>
      </c>
      <c r="AB12" s="6">
        <v>2242.844495215016</v>
      </c>
      <c r="AC12" s="45">
        <v>-0.0007822093738984702</v>
      </c>
      <c r="AD12" s="7">
        <v>-31.65420199456061</v>
      </c>
      <c r="AE12" s="8">
        <v>4.23789980683909E-217</v>
      </c>
      <c r="AF12" s="6">
        <v>2240.6470272791876</v>
      </c>
      <c r="AG12" s="45">
        <v>-0.0007786466612053423</v>
      </c>
      <c r="AH12" s="7">
        <v>-30.108657440904793</v>
      </c>
      <c r="AI12" s="8">
        <v>9.714285646613642E-197</v>
      </c>
      <c r="AJ12" s="6">
        <v>2278.588841216935</v>
      </c>
      <c r="AK12" s="45">
        <v>-0.0006981893722996916</v>
      </c>
      <c r="AL12" s="7">
        <v>-7.793780624372586</v>
      </c>
      <c r="AM12" s="8">
        <v>1.0835091156281415E-14</v>
      </c>
    </row>
    <row r="13" spans="1:39" ht="13.5">
      <c r="A13" s="24" t="s">
        <v>25</v>
      </c>
      <c r="B13" s="26">
        <v>20.85324644233978</v>
      </c>
      <c r="C13" s="40">
        <v>0.0021839200540131653</v>
      </c>
      <c r="D13" s="30">
        <v>3.2741858743421366</v>
      </c>
      <c r="E13" s="31">
        <v>0.0010607684110315173</v>
      </c>
      <c r="F13" s="26">
        <v>20.901625235323284</v>
      </c>
      <c r="G13" s="40">
        <v>0.0022881450585112624</v>
      </c>
      <c r="H13" s="30">
        <v>3.403912495741145</v>
      </c>
      <c r="I13" s="31">
        <v>0.0006650910929370393</v>
      </c>
      <c r="J13" s="26">
        <v>18.514749519986037</v>
      </c>
      <c r="K13" s="40">
        <v>0.0030510519205571834</v>
      </c>
      <c r="L13" s="30">
        <v>0.6615488122751925</v>
      </c>
      <c r="M13" s="31">
        <v>0.5085296400207459</v>
      </c>
      <c r="O13" s="6">
        <v>21.638823960310326</v>
      </c>
      <c r="P13" s="45">
        <v>-0.001336875326268938</v>
      </c>
      <c r="Q13" s="7">
        <v>-2.2449337621764607</v>
      </c>
      <c r="R13" s="8">
        <v>0.02477763150927304</v>
      </c>
      <c r="S13" s="6">
        <v>21.74079297843217</v>
      </c>
      <c r="T13" s="45">
        <v>-6.60127208109114E-05</v>
      </c>
      <c r="U13" s="7">
        <v>-0.10833260223581148</v>
      </c>
      <c r="V13" s="8">
        <v>0.9137324019691653</v>
      </c>
      <c r="W13" s="6">
        <v>19.18862159008834</v>
      </c>
      <c r="X13" s="45">
        <v>-0.010619346996427574</v>
      </c>
      <c r="Y13" s="7">
        <v>-3.350716227644968</v>
      </c>
      <c r="Z13" s="8">
        <v>0.0008308743058165291</v>
      </c>
      <c r="AB13" s="6">
        <v>21.28023473117838</v>
      </c>
      <c r="AC13" s="45">
        <v>-0.006323623150507842</v>
      </c>
      <c r="AD13" s="7">
        <v>-10.439201895945143</v>
      </c>
      <c r="AE13" s="8">
        <v>1.7765474823331393E-25</v>
      </c>
      <c r="AF13" s="6">
        <v>21.45965126063243</v>
      </c>
      <c r="AG13" s="45">
        <v>-0.006540889916492483</v>
      </c>
      <c r="AH13" s="7">
        <v>-10.424641648793392</v>
      </c>
      <c r="AI13" s="8">
        <v>2.078152672552435E-25</v>
      </c>
      <c r="AJ13" s="6">
        <v>18.361818310758103</v>
      </c>
      <c r="AK13" s="45">
        <v>0.00021968259281892856</v>
      </c>
      <c r="AL13" s="7">
        <v>0.08085638860274215</v>
      </c>
      <c r="AM13" s="8">
        <v>0.9355650240305173</v>
      </c>
    </row>
    <row r="14" spans="1:39" ht="13.5">
      <c r="A14" s="24" t="s">
        <v>45</v>
      </c>
      <c r="B14" s="26">
        <v>502.569166669615</v>
      </c>
      <c r="C14" s="40">
        <v>0.00019075279062269422</v>
      </c>
      <c r="D14" s="30">
        <v>11.171059797557493</v>
      </c>
      <c r="E14" s="31">
        <v>6.374136389271095E-29</v>
      </c>
      <c r="F14" s="26">
        <v>503.92099035595817</v>
      </c>
      <c r="G14" s="40">
        <v>0.00018270466544059223</v>
      </c>
      <c r="H14" s="30">
        <v>10.612178886173787</v>
      </c>
      <c r="I14" s="31">
        <v>2.8913669166063104E-26</v>
      </c>
      <c r="J14" s="26">
        <v>437.225752021877</v>
      </c>
      <c r="K14" s="40">
        <v>0.0001627316787812053</v>
      </c>
      <c r="L14" s="30">
        <v>1.3836312036621117</v>
      </c>
      <c r="M14" s="31">
        <v>0.16701683425007452</v>
      </c>
      <c r="O14" s="6">
        <v>550.6963118347595</v>
      </c>
      <c r="P14" s="45">
        <v>0.00022733441679817444</v>
      </c>
      <c r="Q14" s="7">
        <v>15.186482214717001</v>
      </c>
      <c r="R14" s="8">
        <v>5.998062699606915E-52</v>
      </c>
      <c r="S14" s="6">
        <v>554.4179044430468</v>
      </c>
      <c r="T14" s="45">
        <v>0.00018674046095956622</v>
      </c>
      <c r="U14" s="7">
        <v>12.176943170750452</v>
      </c>
      <c r="V14" s="8">
        <v>4.7351684461426335E-34</v>
      </c>
      <c r="W14" s="6">
        <v>461.27057058725484</v>
      </c>
      <c r="X14" s="45">
        <v>0.0005309555635706704</v>
      </c>
      <c r="Y14" s="7">
        <v>6.624875566399928</v>
      </c>
      <c r="Z14" s="8">
        <v>5.2155210328353724E-11</v>
      </c>
      <c r="AB14" s="6">
        <v>544.6207407483469</v>
      </c>
      <c r="AC14" s="45">
        <v>0.00030907078341547035</v>
      </c>
      <c r="AD14" s="7">
        <v>20.08317681663784</v>
      </c>
      <c r="AE14" s="8">
        <v>2.9905011052473118E-89</v>
      </c>
      <c r="AF14" s="6">
        <v>551.7457644668634</v>
      </c>
      <c r="AG14" s="45">
        <v>0.0003063969994268237</v>
      </c>
      <c r="AH14" s="7">
        <v>19.167424804062385</v>
      </c>
      <c r="AI14" s="8">
        <v>1.747126018744929E-81</v>
      </c>
      <c r="AJ14" s="6">
        <v>428.7240266647755</v>
      </c>
      <c r="AK14" s="45">
        <v>0.00020814706256209407</v>
      </c>
      <c r="AL14" s="7">
        <v>2.9769506861704755</v>
      </c>
      <c r="AM14" s="8">
        <v>0.002949609468194272</v>
      </c>
    </row>
    <row r="15" spans="1:39" ht="13.5">
      <c r="A15" s="24" t="s">
        <v>46</v>
      </c>
      <c r="B15" s="26">
        <v>0.045252187900594244</v>
      </c>
      <c r="C15" s="40">
        <v>-0.09907266976222376</v>
      </c>
      <c r="D15" s="30">
        <v>-15.416283143330451</v>
      </c>
      <c r="E15" s="31">
        <v>1.9614859218400604E-53</v>
      </c>
      <c r="F15" s="26">
        <v>0.04494855387519078</v>
      </c>
      <c r="G15" s="40">
        <v>-0.09433863417900834</v>
      </c>
      <c r="H15" s="30">
        <v>-14.64520473089346</v>
      </c>
      <c r="I15" s="31">
        <v>2.0712364755090647E-48</v>
      </c>
      <c r="J15" s="26">
        <v>0.05992901611683249</v>
      </c>
      <c r="K15" s="40">
        <v>-0.1979730882964338</v>
      </c>
      <c r="L15" s="30">
        <v>-4.058642400460144</v>
      </c>
      <c r="M15" s="31">
        <v>5.630272770540626E-05</v>
      </c>
      <c r="O15" s="6">
        <v>0.028275563546765223</v>
      </c>
      <c r="P15" s="45">
        <v>-0.10891772326885962</v>
      </c>
      <c r="Q15" s="7">
        <v>-14.766615169625279</v>
      </c>
      <c r="R15" s="8">
        <v>3.2080393096498647E-49</v>
      </c>
      <c r="S15" s="6">
        <v>0.0269875328326736</v>
      </c>
      <c r="T15" s="45">
        <v>-0.09758985995134242</v>
      </c>
      <c r="U15" s="7">
        <v>-12.885292371575487</v>
      </c>
      <c r="V15" s="8">
        <v>6.474369497613995E-38</v>
      </c>
      <c r="W15" s="6">
        <v>0.05922551252847381</v>
      </c>
      <c r="X15" s="45">
        <v>-0.18469349102687907</v>
      </c>
      <c r="Y15" s="7">
        <v>-5.141296304530775</v>
      </c>
      <c r="Z15" s="8">
        <v>3.1789883935734476E-07</v>
      </c>
      <c r="AB15" s="6">
        <v>0.01150244383291576</v>
      </c>
      <c r="AC15" s="45">
        <v>-0.05987903857008143</v>
      </c>
      <c r="AD15" s="7">
        <v>-4.77756418742033</v>
      </c>
      <c r="AE15" s="8">
        <v>1.7808828158474905E-06</v>
      </c>
      <c r="AF15" s="6">
        <v>0.011468419882372944</v>
      </c>
      <c r="AG15" s="45">
        <v>-0.056389462277452326</v>
      </c>
      <c r="AH15" s="7">
        <v>-4.439125298451456</v>
      </c>
      <c r="AI15" s="8">
        <v>9.059029067716529E-06</v>
      </c>
      <c r="AJ15" s="6">
        <v>0.012055882561520459</v>
      </c>
      <c r="AK15" s="45">
        <v>-0.05256498126825641</v>
      </c>
      <c r="AL15" s="7">
        <v>-0.8381297557134622</v>
      </c>
      <c r="AM15" s="8">
        <v>0.40206752570283444</v>
      </c>
    </row>
    <row r="16" spans="1:39" ht="13.5">
      <c r="A16" s="24" t="s">
        <v>47</v>
      </c>
      <c r="B16" s="26">
        <v>0.05113454777884308</v>
      </c>
      <c r="C16" s="40">
        <v>0.03929337195602492</v>
      </c>
      <c r="D16" s="30">
        <v>6.465202292904109</v>
      </c>
      <c r="E16" s="31">
        <v>1.0258609155886481E-10</v>
      </c>
      <c r="F16" s="26">
        <v>0.045024386955747196</v>
      </c>
      <c r="G16" s="40">
        <v>0.04292435906429538</v>
      </c>
      <c r="H16" s="30">
        <v>6.699335012631569</v>
      </c>
      <c r="I16" s="31">
        <v>2.1282055801110536E-11</v>
      </c>
      <c r="J16" s="26">
        <v>0.34648280677256066</v>
      </c>
      <c r="K16" s="40">
        <v>0.15318757963410456</v>
      </c>
      <c r="L16" s="30">
        <v>5.745221253914207</v>
      </c>
      <c r="M16" s="31">
        <v>1.5004078190741955E-08</v>
      </c>
      <c r="O16" s="6">
        <v>0.08237383322789377</v>
      </c>
      <c r="P16" s="45">
        <v>0.05030593800459184</v>
      </c>
      <c r="Q16" s="7">
        <v>10.78913517076557</v>
      </c>
      <c r="R16" s="8">
        <v>4.2090394306631135E-27</v>
      </c>
      <c r="S16" s="6">
        <v>0.0736041489401058</v>
      </c>
      <c r="T16" s="45">
        <v>0.057607097432131195</v>
      </c>
      <c r="U16" s="7">
        <v>11.771249404697214</v>
      </c>
      <c r="V16" s="8">
        <v>6.194867959993877E-32</v>
      </c>
      <c r="W16" s="6">
        <v>0.2930996166453692</v>
      </c>
      <c r="X16" s="45">
        <v>0.12940638345119207</v>
      </c>
      <c r="Y16" s="7">
        <v>6.399821310861117</v>
      </c>
      <c r="Z16" s="8">
        <v>2.2188938719886196E-10</v>
      </c>
      <c r="AB16" s="6">
        <v>0.09783546227461289</v>
      </c>
      <c r="AC16" s="45">
        <v>0.07098064826172158</v>
      </c>
      <c r="AD16" s="7">
        <v>14.223097561412922</v>
      </c>
      <c r="AE16" s="8">
        <v>8.620481112010823E-46</v>
      </c>
      <c r="AF16" s="6">
        <v>0.0793851828276707</v>
      </c>
      <c r="AG16" s="45">
        <v>0.08290027102344785</v>
      </c>
      <c r="AH16" s="7">
        <v>15.307843351447683</v>
      </c>
      <c r="AI16" s="8">
        <v>9.895931957566177E-53</v>
      </c>
      <c r="AJ16" s="6">
        <v>0.3979504999645415</v>
      </c>
      <c r="AK16" s="45">
        <v>0.17246091231843697</v>
      </c>
      <c r="AL16" s="7">
        <v>9.371027049856988</v>
      </c>
      <c r="AM16" s="8">
        <v>2.045483677773068E-20</v>
      </c>
    </row>
    <row r="17" spans="1:39" ht="13.5">
      <c r="A17" s="24" t="s">
        <v>48</v>
      </c>
      <c r="B17" s="26">
        <v>0.4867758936458013</v>
      </c>
      <c r="C17" s="40">
        <v>0.13497977188515586</v>
      </c>
      <c r="D17" s="30">
        <v>44.73672995009303</v>
      </c>
      <c r="E17" s="31">
        <v>0</v>
      </c>
      <c r="F17" s="26">
        <v>0.4936264101341884</v>
      </c>
      <c r="G17" s="40">
        <v>0.13036165102738986</v>
      </c>
      <c r="H17" s="30">
        <v>43.247734196811194</v>
      </c>
      <c r="I17" s="31">
        <v>0</v>
      </c>
      <c r="J17" s="26">
        <v>0.15564089137138534</v>
      </c>
      <c r="K17" s="40">
        <v>0.28656531679399094</v>
      </c>
      <c r="L17" s="30">
        <v>8.585102981695737</v>
      </c>
      <c r="M17" s="31">
        <v>8.787667198510695E-17</v>
      </c>
      <c r="O17" s="6">
        <v>0.545049334620806</v>
      </c>
      <c r="P17" s="45">
        <v>0.12333024244250558</v>
      </c>
      <c r="Q17" s="7">
        <v>42.64240592599707</v>
      </c>
      <c r="R17" s="8">
        <v>0</v>
      </c>
      <c r="S17" s="6">
        <v>0.5556675668676705</v>
      </c>
      <c r="T17" s="45">
        <v>0.11388451210899932</v>
      </c>
      <c r="U17" s="7">
        <v>39.18083559709481</v>
      </c>
      <c r="V17" s="8">
        <v>0</v>
      </c>
      <c r="W17" s="6">
        <v>0.289904994721929</v>
      </c>
      <c r="X17" s="45">
        <v>0.3439525006183127</v>
      </c>
      <c r="Y17" s="7">
        <v>16.40776259241815</v>
      </c>
      <c r="Z17" s="8">
        <v>8.729014303119638E-55</v>
      </c>
      <c r="AB17" s="6">
        <v>0.5877757013184376</v>
      </c>
      <c r="AC17" s="45">
        <v>0.16447813533410396</v>
      </c>
      <c r="AD17" s="7">
        <v>49.922123783485254</v>
      </c>
      <c r="AE17" s="8">
        <v>0</v>
      </c>
      <c r="AF17" s="6">
        <v>0.6026511865160505</v>
      </c>
      <c r="AG17" s="45">
        <v>0.1576692304053441</v>
      </c>
      <c r="AH17" s="7">
        <v>47.5381930728059</v>
      </c>
      <c r="AI17" s="8">
        <v>0</v>
      </c>
      <c r="AJ17" s="6">
        <v>0.3458088078859655</v>
      </c>
      <c r="AK17" s="45">
        <v>0.313566084732971</v>
      </c>
      <c r="AL17" s="7">
        <v>15.405047366643814</v>
      </c>
      <c r="AM17" s="8">
        <v>1.9530788517074075E-50</v>
      </c>
    </row>
    <row r="18" spans="1:36" ht="13.5">
      <c r="A18" s="24" t="s">
        <v>49</v>
      </c>
      <c r="B18" s="26">
        <v>0.0011073648608010528</v>
      </c>
      <c r="C18" s="40">
        <v>0.015332212259183024</v>
      </c>
      <c r="D18" s="30">
        <v>0.3987360172705217</v>
      </c>
      <c r="E18" s="31">
        <v>0.6900903273055073</v>
      </c>
      <c r="F18" s="26">
        <v>0.0011302740101977438</v>
      </c>
      <c r="G18" s="40">
        <v>0.013932154312991912</v>
      </c>
      <c r="H18" s="30">
        <v>0.36626797738444083</v>
      </c>
      <c r="I18" s="31">
        <v>0.7141675332141881</v>
      </c>
      <c r="J18" s="26">
        <v>0</v>
      </c>
      <c r="O18" s="6">
        <v>0.0005638242377828833</v>
      </c>
      <c r="P18" s="45">
        <v>0.02407068749175553</v>
      </c>
      <c r="Q18" s="7">
        <v>0.48799670347439117</v>
      </c>
      <c r="R18" s="8">
        <v>0.6255547551153754</v>
      </c>
      <c r="S18" s="6">
        <v>0.0005872886685657208</v>
      </c>
      <c r="T18" s="45">
        <v>0.022324920474039233</v>
      </c>
      <c r="U18" s="7">
        <v>0.4589121069709554</v>
      </c>
      <c r="V18" s="8">
        <v>0.6462997624365093</v>
      </c>
      <c r="W18" s="6">
        <v>0</v>
      </c>
      <c r="AB18" s="6">
        <v>0.0005760463301433442</v>
      </c>
      <c r="AC18" s="45">
        <v>0.15678617716073598</v>
      </c>
      <c r="AD18" s="7">
        <v>2.8656471619901938</v>
      </c>
      <c r="AE18" s="8">
        <v>0.0041638449225987586</v>
      </c>
      <c r="AF18" s="6">
        <v>0.0006114601362869437</v>
      </c>
      <c r="AG18" s="45">
        <v>0.15574079904687038</v>
      </c>
      <c r="AH18" s="7">
        <v>2.897400607524529</v>
      </c>
      <c r="AI18" s="8">
        <v>0.003764931165765989</v>
      </c>
      <c r="AJ18" s="6">
        <v>0</v>
      </c>
    </row>
    <row r="19" spans="1:39" ht="13.5">
      <c r="A19" s="24" t="s">
        <v>50</v>
      </c>
      <c r="B19" s="26">
        <v>0.08116783948280518</v>
      </c>
      <c r="C19" s="40">
        <v>0.011185685180852997</v>
      </c>
      <c r="D19" s="30">
        <v>2.228594575631068</v>
      </c>
      <c r="E19" s="31">
        <v>0.0258476565423935</v>
      </c>
      <c r="F19" s="26">
        <v>0.08265324300770849</v>
      </c>
      <c r="G19" s="40">
        <v>0.010139454671289619</v>
      </c>
      <c r="H19" s="30">
        <v>2.0377806402308356</v>
      </c>
      <c r="I19" s="31">
        <v>0.04158004742876227</v>
      </c>
      <c r="J19" s="26">
        <v>0.009367545237679641</v>
      </c>
      <c r="K19" s="40">
        <v>-0.2051863040716879</v>
      </c>
      <c r="L19" s="30">
        <v>-1.7902990591751053</v>
      </c>
      <c r="M19" s="31">
        <v>0.07394021172397215</v>
      </c>
      <c r="O19" s="6">
        <v>0.09511537308960144</v>
      </c>
      <c r="P19" s="45">
        <v>0.039483352399722345</v>
      </c>
      <c r="Q19" s="7">
        <v>9.085685683481394</v>
      </c>
      <c r="R19" s="8">
        <v>1.0746721259624149E-19</v>
      </c>
      <c r="S19" s="6">
        <v>0.0985627612740927</v>
      </c>
      <c r="T19" s="45">
        <v>0.03750340158438702</v>
      </c>
      <c r="U19" s="7">
        <v>8.71371234835243</v>
      </c>
      <c r="V19" s="8">
        <v>3.050759849672093E-18</v>
      </c>
      <c r="W19" s="6">
        <v>0.012278459914439691</v>
      </c>
      <c r="X19" s="45">
        <v>0.08408336600426125</v>
      </c>
      <c r="Y19" s="7">
        <v>1.2304242386092927</v>
      </c>
      <c r="Z19" s="8">
        <v>0.2187772281646545</v>
      </c>
      <c r="AB19" s="6">
        <v>0.07479360906887912</v>
      </c>
      <c r="AC19" s="45">
        <v>0.008684530646856108</v>
      </c>
      <c r="AD19" s="7">
        <v>1.6232892979961944</v>
      </c>
      <c r="AE19" s="8">
        <v>0.10453581229152598</v>
      </c>
      <c r="AF19" s="6">
        <v>0.07877045285108275</v>
      </c>
      <c r="AG19" s="45">
        <v>0.007557280375041743</v>
      </c>
      <c r="AH19" s="7">
        <v>1.4288072335145114</v>
      </c>
      <c r="AI19" s="8">
        <v>0.15306822236292783</v>
      </c>
      <c r="AJ19" s="6">
        <v>0.010105666264803914</v>
      </c>
      <c r="AK19" s="45">
        <v>-0.18047131022110652</v>
      </c>
      <c r="AL19" s="7">
        <v>-2.6328647134958105</v>
      </c>
      <c r="AM19" s="8">
        <v>0.008538208341132138</v>
      </c>
    </row>
    <row r="20" spans="1:39" ht="13.5">
      <c r="A20" s="24" t="s">
        <v>51</v>
      </c>
      <c r="B20" s="26">
        <v>0.014878077831593273</v>
      </c>
      <c r="C20" s="40">
        <v>0.21834323352544735</v>
      </c>
      <c r="D20" s="30">
        <v>20.08635755990418</v>
      </c>
      <c r="E20" s="31">
        <v>3.354346407387474E-89</v>
      </c>
      <c r="F20" s="26">
        <v>0.01517383830942786</v>
      </c>
      <c r="G20" s="40">
        <v>0.2160225695715019</v>
      </c>
      <c r="H20" s="30">
        <v>20.071750677547314</v>
      </c>
      <c r="I20" s="31">
        <v>4.587206800270459E-89</v>
      </c>
      <c r="J20" s="26">
        <v>0.0005818351079304125</v>
      </c>
      <c r="K20" s="40">
        <v>0.24981853476631222</v>
      </c>
      <c r="L20" s="30">
        <v>0.5604707475452153</v>
      </c>
      <c r="M20" s="31">
        <v>0.5753801639631535</v>
      </c>
      <c r="O20" s="6">
        <v>0.013238770685579196</v>
      </c>
      <c r="P20" s="45">
        <v>0.2180984808262536</v>
      </c>
      <c r="Q20" s="7">
        <v>20.85551536207918</v>
      </c>
      <c r="R20" s="8">
        <v>4.235866524972815E-96</v>
      </c>
      <c r="S20" s="6">
        <v>0.013692612186008656</v>
      </c>
      <c r="T20" s="45">
        <v>0.21705367192749783</v>
      </c>
      <c r="U20" s="7">
        <v>20.964762687860112</v>
      </c>
      <c r="V20" s="8">
        <v>4.5535559558484164E-97</v>
      </c>
      <c r="W20" s="6">
        <v>0.002333462970165009</v>
      </c>
      <c r="X20" s="45">
        <v>0.2436023879240021</v>
      </c>
      <c r="Y20" s="7">
        <v>1.6148144044863182</v>
      </c>
      <c r="Z20" s="8">
        <v>0.10661138693826966</v>
      </c>
      <c r="AB20" s="6">
        <v>0.010539286154351665</v>
      </c>
      <c r="AC20" s="45">
        <v>0.20831164107292255</v>
      </c>
      <c r="AD20" s="7">
        <v>15.934618747217026</v>
      </c>
      <c r="AE20" s="8">
        <v>5.56069911066884E-57</v>
      </c>
      <c r="AF20" s="6">
        <v>0.011058599897980982</v>
      </c>
      <c r="AG20" s="45">
        <v>0.20517429913695678</v>
      </c>
      <c r="AH20" s="7">
        <v>15.875583659853495</v>
      </c>
      <c r="AI20" s="8">
        <v>1.4487033675487424E-56</v>
      </c>
      <c r="AJ20" s="6">
        <v>0.0020920502092050207</v>
      </c>
      <c r="AK20" s="45">
        <v>0.27972471193800824</v>
      </c>
      <c r="AL20" s="7">
        <v>1.9230575745005731</v>
      </c>
      <c r="AM20" s="8">
        <v>0.05462817561379494</v>
      </c>
    </row>
    <row r="21" spans="1:39" ht="13.5">
      <c r="A21" s="24" t="s">
        <v>52</v>
      </c>
      <c r="B21" s="26">
        <v>0.07120273503789688</v>
      </c>
      <c r="C21" s="40">
        <v>0.012856246276129394</v>
      </c>
      <c r="D21" s="30">
        <v>2.4050026735266776</v>
      </c>
      <c r="E21" s="31">
        <v>0.0161778628524767</v>
      </c>
      <c r="F21" s="26">
        <v>0.07215457429956715</v>
      </c>
      <c r="G21" s="40">
        <v>0.010280610248841004</v>
      </c>
      <c r="H21" s="30">
        <v>1.9361355830908584</v>
      </c>
      <c r="I21" s="31">
        <v>0.05285985467906107</v>
      </c>
      <c r="J21" s="26">
        <v>0.02519346017338686</v>
      </c>
      <c r="K21" s="40">
        <v>0.11833841399244889</v>
      </c>
      <c r="L21" s="30">
        <v>1.5891286706061802</v>
      </c>
      <c r="M21" s="31">
        <v>0.11258974584927996</v>
      </c>
      <c r="O21" s="6">
        <v>0.06365553446764115</v>
      </c>
      <c r="P21" s="45">
        <v>0.043536146077296986</v>
      </c>
      <c r="Q21" s="7">
        <v>8.500922680801967</v>
      </c>
      <c r="R21" s="8">
        <v>1.942640025259365E-17</v>
      </c>
      <c r="S21" s="6">
        <v>0.06347457548740335</v>
      </c>
      <c r="T21" s="45">
        <v>0.038805749372645304</v>
      </c>
      <c r="U21" s="7">
        <v>7.536739311822131</v>
      </c>
      <c r="V21" s="8">
        <v>4.919578799426843E-14</v>
      </c>
      <c r="W21" s="6">
        <v>0.06800377798766598</v>
      </c>
      <c r="X21" s="45">
        <v>0.23042902808528426</v>
      </c>
      <c r="Y21" s="7">
        <v>6.367460185619456</v>
      </c>
      <c r="Z21" s="8">
        <v>2.722490637599845E-10</v>
      </c>
      <c r="AB21" s="6">
        <v>0.062148313960652235</v>
      </c>
      <c r="AC21" s="45">
        <v>-0.0361937130208085</v>
      </c>
      <c r="AD21" s="7">
        <v>-6.23853877982351</v>
      </c>
      <c r="AE21" s="8">
        <v>4.4629043121992345E-10</v>
      </c>
      <c r="AF21" s="6">
        <v>0.06380439379340713</v>
      </c>
      <c r="AG21" s="45">
        <v>-0.03576526142566435</v>
      </c>
      <c r="AH21" s="7">
        <v>-6.178867504142817</v>
      </c>
      <c r="AI21" s="8">
        <v>6.524563777718997E-10</v>
      </c>
      <c r="AJ21" s="6">
        <v>0.03521026877526417</v>
      </c>
      <c r="AK21" s="45">
        <v>-0.038921216289919444</v>
      </c>
      <c r="AL21" s="7">
        <v>-0.9415263296884695</v>
      </c>
      <c r="AM21" s="8">
        <v>0.34655974324248406</v>
      </c>
    </row>
    <row r="22" spans="1:39" ht="13.5">
      <c r="A22" s="24" t="s">
        <v>53</v>
      </c>
      <c r="B22" s="26">
        <v>0.252403712915365</v>
      </c>
      <c r="C22" s="40">
        <v>0.025381140324218107</v>
      </c>
      <c r="D22" s="30">
        <v>7.425161076132861</v>
      </c>
      <c r="E22" s="31">
        <v>1.1538192666173462E-13</v>
      </c>
      <c r="F22" s="26">
        <v>0.2537543393373874</v>
      </c>
      <c r="G22" s="40">
        <v>0.02802136294502112</v>
      </c>
      <c r="H22" s="30">
        <v>8.226789976671931</v>
      </c>
      <c r="I22" s="31">
        <v>1.9947107508956953E-16</v>
      </c>
      <c r="J22" s="26">
        <v>0.18711817071042067</v>
      </c>
      <c r="K22" s="40">
        <v>-0.012004538027253453</v>
      </c>
      <c r="L22" s="30">
        <v>-0.31623120289907636</v>
      </c>
      <c r="M22" s="31">
        <v>0.7519436105920829</v>
      </c>
      <c r="O22" s="6">
        <v>0.2156816390858944</v>
      </c>
      <c r="P22" s="45">
        <v>-0.02603111182970124</v>
      </c>
      <c r="Q22" s="7">
        <v>-7.855981811965618</v>
      </c>
      <c r="R22" s="8">
        <v>4.061529177729085E-15</v>
      </c>
      <c r="S22" s="6">
        <v>0.21344821686212126</v>
      </c>
      <c r="T22" s="45">
        <v>-0.02718124774446644</v>
      </c>
      <c r="U22" s="7">
        <v>-8.168253185960461</v>
      </c>
      <c r="V22" s="8">
        <v>3.2191401343835207E-16</v>
      </c>
      <c r="W22" s="6">
        <v>0.2693482971276182</v>
      </c>
      <c r="X22" s="45">
        <v>0.07387591188506921</v>
      </c>
      <c r="Y22" s="7">
        <v>2.865044945746225</v>
      </c>
      <c r="Z22" s="8">
        <v>0.0042415210994689945</v>
      </c>
      <c r="AB22" s="6">
        <v>0.21333942580194684</v>
      </c>
      <c r="AC22" s="45">
        <v>-0.07073900817116376</v>
      </c>
      <c r="AD22" s="7">
        <v>-19.053510141199897</v>
      </c>
      <c r="AE22" s="8">
        <v>1.4522983204231725E-80</v>
      </c>
      <c r="AF22" s="6">
        <v>0.21711303619931202</v>
      </c>
      <c r="AG22" s="45">
        <v>-0.07058326000273057</v>
      </c>
      <c r="AH22" s="7">
        <v>-18.996827234952498</v>
      </c>
      <c r="AI22" s="8">
        <v>4.425256257899297E-80</v>
      </c>
      <c r="AJ22" s="6">
        <v>0.15195730799234097</v>
      </c>
      <c r="AK22" s="45">
        <v>-0.06395026861932729</v>
      </c>
      <c r="AL22" s="7">
        <v>-2.554990135377907</v>
      </c>
      <c r="AM22" s="8">
        <v>0.010699539400954756</v>
      </c>
    </row>
    <row r="23" spans="1:39" ht="13.5">
      <c r="A23" s="24" t="s">
        <v>54</v>
      </c>
      <c r="B23" s="26">
        <v>0.07522061797799186</v>
      </c>
      <c r="C23" s="40">
        <v>0.26738164950744686</v>
      </c>
      <c r="D23" s="30">
        <v>51.04472298756959</v>
      </c>
      <c r="E23" s="31">
        <v>0</v>
      </c>
      <c r="F23" s="26">
        <v>0.0750145647662656</v>
      </c>
      <c r="G23" s="40">
        <v>0.2663112025415158</v>
      </c>
      <c r="H23" s="30">
        <v>50.890131329571325</v>
      </c>
      <c r="I23" s="31">
        <v>0</v>
      </c>
      <c r="J23" s="26">
        <v>0.08518065980101239</v>
      </c>
      <c r="K23" s="40">
        <v>0.3952238748591592</v>
      </c>
      <c r="L23" s="30">
        <v>7.8349929655651875</v>
      </c>
      <c r="M23" s="31">
        <v>2.3321721863594597E-14</v>
      </c>
      <c r="O23" s="6">
        <v>0.0651649851829654</v>
      </c>
      <c r="P23" s="45">
        <v>0.19710410233357561</v>
      </c>
      <c r="Q23" s="7">
        <v>38.58316085038554</v>
      </c>
      <c r="R23" s="8">
        <v>0</v>
      </c>
      <c r="S23" s="6">
        <v>0.06662258148052236</v>
      </c>
      <c r="T23" s="45">
        <v>0.20090506109203082</v>
      </c>
      <c r="U23" s="7">
        <v>39.48347339454125</v>
      </c>
      <c r="V23" s="8">
        <v>0</v>
      </c>
      <c r="W23" s="6">
        <v>0.03014056336463137</v>
      </c>
      <c r="X23" s="45">
        <v>0.17268619082351083</v>
      </c>
      <c r="Y23" s="7">
        <v>3.699745340703757</v>
      </c>
      <c r="Z23" s="8">
        <v>0.00022549730923876468</v>
      </c>
      <c r="AB23" s="6">
        <v>0.060489998767815335</v>
      </c>
      <c r="AC23" s="45">
        <v>0.14233600147119238</v>
      </c>
      <c r="AD23" s="7">
        <v>24.128851321398255</v>
      </c>
      <c r="AE23" s="8">
        <v>1.1232243357493763E-127</v>
      </c>
      <c r="AF23" s="6">
        <v>0.06161360079173733</v>
      </c>
      <c r="AG23" s="45">
        <v>0.14364242830951762</v>
      </c>
      <c r="AH23" s="7">
        <v>24.299509075396603</v>
      </c>
      <c r="AI23" s="8">
        <v>2.1345920122967116E-129</v>
      </c>
      <c r="AJ23" s="6">
        <v>0.04221331820438267</v>
      </c>
      <c r="AK23" s="45">
        <v>0.18694325336522974</v>
      </c>
      <c r="AL23" s="7">
        <v>4.964860246781341</v>
      </c>
      <c r="AM23" s="8">
        <v>7.515363967356067E-07</v>
      </c>
    </row>
    <row r="24" spans="1:39" ht="13.5">
      <c r="A24" s="24" t="s">
        <v>55</v>
      </c>
      <c r="B24" s="26">
        <v>0.008310543316363174</v>
      </c>
      <c r="C24" s="40">
        <v>0.11906105228541027</v>
      </c>
      <c r="D24" s="30">
        <v>8.357373715344787</v>
      </c>
      <c r="E24" s="31">
        <v>6.663162748133205E-17</v>
      </c>
      <c r="F24" s="26">
        <v>0.008401823845772365</v>
      </c>
      <c r="G24" s="40">
        <v>0.12032100679902757</v>
      </c>
      <c r="H24" s="30">
        <v>8.495148089422559</v>
      </c>
      <c r="I24" s="31">
        <v>2.060710679517418E-17</v>
      </c>
      <c r="J24" s="26">
        <v>0.003898295223133764</v>
      </c>
      <c r="K24" s="40">
        <v>0.06819258153126417</v>
      </c>
      <c r="L24" s="30">
        <v>0.3923426516238231</v>
      </c>
      <c r="M24" s="31">
        <v>0.6949527513029274</v>
      </c>
      <c r="O24" s="6">
        <v>0.008409638286773439</v>
      </c>
      <c r="P24" s="45">
        <v>0.12764895870770093</v>
      </c>
      <c r="Q24" s="7">
        <v>9.819740146933542</v>
      </c>
      <c r="R24" s="8">
        <v>9.80223714019788E-23</v>
      </c>
      <c r="S24" s="6">
        <v>0.008575801857127002</v>
      </c>
      <c r="T24" s="45">
        <v>0.1288486725379286</v>
      </c>
      <c r="U24" s="7">
        <v>9.945101052861057</v>
      </c>
      <c r="V24" s="8">
        <v>2.8181632264643196E-23</v>
      </c>
      <c r="W24" s="6">
        <v>0.004416912050669482</v>
      </c>
      <c r="X24" s="45">
        <v>0.006501239216213005</v>
      </c>
      <c r="Y24" s="7">
        <v>0.05699009780635272</v>
      </c>
      <c r="Z24" s="8">
        <v>0.9545624845454059</v>
      </c>
      <c r="AB24" s="6">
        <v>0.009650059555592064</v>
      </c>
      <c r="AC24" s="45">
        <v>0.10492383159370998</v>
      </c>
      <c r="AD24" s="7">
        <v>7.695356636229674</v>
      </c>
      <c r="AE24" s="8">
        <v>1.4447708057548776E-14</v>
      </c>
      <c r="AF24" s="6">
        <v>0.009725595001940104</v>
      </c>
      <c r="AG24" s="45">
        <v>0.10735988334627822</v>
      </c>
      <c r="AH24" s="7">
        <v>7.8131528813234485</v>
      </c>
      <c r="AI24" s="8">
        <v>5.726601106173374E-15</v>
      </c>
      <c r="AJ24" s="6">
        <v>0.008421388554003262</v>
      </c>
      <c r="AK24" s="45">
        <v>0.05330192282624704</v>
      </c>
      <c r="AL24" s="7">
        <v>0.7148304786711939</v>
      </c>
      <c r="AM24" s="8">
        <v>0.4748051765913418</v>
      </c>
    </row>
    <row r="25" spans="1:39" ht="13.5">
      <c r="A25" s="24" t="s">
        <v>56</v>
      </c>
      <c r="B25" s="26">
        <v>0.1460636658140311</v>
      </c>
      <c r="C25" s="40">
        <v>0.027342224757199735</v>
      </c>
      <c r="D25" s="30">
        <v>6.6499372291812255</v>
      </c>
      <c r="E25" s="31">
        <v>2.978257937483007E-11</v>
      </c>
      <c r="F25" s="26">
        <v>0.13796805862498976</v>
      </c>
      <c r="G25" s="40">
        <v>0.03367400233134082</v>
      </c>
      <c r="H25" s="30">
        <v>8.076780595546655</v>
      </c>
      <c r="I25" s="31">
        <v>6.880340435017363E-16</v>
      </c>
      <c r="J25" s="26">
        <v>0.537382905684529</v>
      </c>
      <c r="K25" s="40">
        <v>0.08935568535919043</v>
      </c>
      <c r="L25" s="30">
        <v>2.6451726744643502</v>
      </c>
      <c r="M25" s="31">
        <v>0.008391725707316337</v>
      </c>
      <c r="O25" s="6">
        <v>0.2065894183065295</v>
      </c>
      <c r="P25" s="45">
        <v>0.0329345757324333</v>
      </c>
      <c r="Q25" s="7">
        <v>9.722636139569731</v>
      </c>
      <c r="R25" s="8">
        <v>2.550744728365532E-22</v>
      </c>
      <c r="S25" s="6">
        <v>0.1946226092264437</v>
      </c>
      <c r="T25" s="45">
        <v>0.03808708906190681</v>
      </c>
      <c r="U25" s="7">
        <v>11.064110168758111</v>
      </c>
      <c r="V25" s="8">
        <v>2.0585765226998564E-28</v>
      </c>
      <c r="W25" s="6">
        <v>0.4941385632535141</v>
      </c>
      <c r="X25" s="45">
        <v>0.0908111443719581</v>
      </c>
      <c r="Y25" s="7">
        <v>3.733025019122735</v>
      </c>
      <c r="Z25" s="8">
        <v>0.00019797663424146386</v>
      </c>
      <c r="AB25" s="6">
        <v>0.2374717624347969</v>
      </c>
      <c r="AC25" s="45">
        <v>0.004538030099817837</v>
      </c>
      <c r="AD25" s="7">
        <v>1.229590565819535</v>
      </c>
      <c r="AE25" s="8">
        <v>0.21885802363905993</v>
      </c>
      <c r="AF25" s="6">
        <v>0.2143848994415113</v>
      </c>
      <c r="AG25" s="45">
        <v>0.01603182602001754</v>
      </c>
      <c r="AH25" s="7">
        <v>4.235073167502054</v>
      </c>
      <c r="AI25" s="8">
        <v>2.290375362654873E-05</v>
      </c>
      <c r="AJ25" s="6">
        <v>0.6130061697751933</v>
      </c>
      <c r="AK25" s="45">
        <v>-0.01938233507508126</v>
      </c>
      <c r="AL25" s="7">
        <v>-0.932315395443089</v>
      </c>
      <c r="AM25" s="8">
        <v>0.3512968065868879</v>
      </c>
    </row>
    <row r="26" spans="1:39" ht="13.5">
      <c r="A26" s="24" t="s">
        <v>67</v>
      </c>
      <c r="B26" s="26">
        <v>0.49272311515061457</v>
      </c>
      <c r="C26" s="40">
        <v>0.2128818753042598</v>
      </c>
      <c r="D26" s="30">
        <v>75.24735574603109</v>
      </c>
      <c r="E26" s="31">
        <v>0</v>
      </c>
      <c r="F26" s="26">
        <v>0.49600732812372106</v>
      </c>
      <c r="G26" s="40">
        <v>0.2126415729994874</v>
      </c>
      <c r="H26" s="30">
        <v>75.27941098076933</v>
      </c>
      <c r="I26" s="31">
        <v>0</v>
      </c>
      <c r="J26" s="26">
        <v>0.3339733519520568</v>
      </c>
      <c r="K26" s="40">
        <v>0.21560665930471432</v>
      </c>
      <c r="L26" s="30">
        <v>8.178875337424929</v>
      </c>
      <c r="M26" s="31">
        <v>1.894302454724905E-15</v>
      </c>
      <c r="O26" s="6">
        <v>0.4606310835858334</v>
      </c>
      <c r="P26" s="45">
        <v>0.20144472547517422</v>
      </c>
      <c r="Q26" s="7">
        <v>79.47672048367676</v>
      </c>
      <c r="R26" s="8">
        <v>0</v>
      </c>
      <c r="S26" s="6">
        <v>0.46766906514742335</v>
      </c>
      <c r="T26" s="45">
        <v>0.20173879677677586</v>
      </c>
      <c r="U26" s="7">
        <v>79.38755899460065</v>
      </c>
      <c r="V26" s="8">
        <v>0</v>
      </c>
      <c r="W26" s="6">
        <v>0.29151619534418577</v>
      </c>
      <c r="X26" s="45">
        <v>0.18739608408011763</v>
      </c>
      <c r="Y26" s="7">
        <v>10.27988338819318</v>
      </c>
      <c r="Z26" s="8">
        <v>8.004084409159249E-24</v>
      </c>
      <c r="AB26" s="6">
        <v>0.4698946482112786</v>
      </c>
      <c r="AC26" s="45">
        <v>0.20922123977526685</v>
      </c>
      <c r="AD26" s="7">
        <v>74.23112603560236</v>
      </c>
      <c r="AE26" s="8">
        <v>0</v>
      </c>
      <c r="AF26" s="6">
        <v>0.47870571001312295</v>
      </c>
      <c r="AG26" s="45">
        <v>0.21270485914757767</v>
      </c>
      <c r="AH26" s="7">
        <v>74.95816563504322</v>
      </c>
      <c r="AI26" s="8">
        <v>0</v>
      </c>
      <c r="AJ26" s="6">
        <v>0.32657258350471596</v>
      </c>
      <c r="AK26" s="45">
        <v>0.1225124051865938</v>
      </c>
      <c r="AL26" s="7">
        <v>7.635176123619469</v>
      </c>
      <c r="AM26" s="8">
        <v>3.612518743367326E-14</v>
      </c>
    </row>
    <row r="27" spans="1:39" ht="13.5">
      <c r="A27" s="24" t="s">
        <v>57</v>
      </c>
      <c r="B27" s="26">
        <v>0.03295560280626776</v>
      </c>
      <c r="C27" s="40">
        <v>-0.1695781747982959</v>
      </c>
      <c r="D27" s="30">
        <v>-22.9425992461525</v>
      </c>
      <c r="E27" s="31">
        <v>1.4289882000027128E-115</v>
      </c>
      <c r="F27" s="26">
        <v>0.03303914912876217</v>
      </c>
      <c r="G27" s="40">
        <v>-0.17012966718236064</v>
      </c>
      <c r="H27" s="30">
        <v>-23.058652395988133</v>
      </c>
      <c r="I27" s="31">
        <v>1.0691238117771411E-116</v>
      </c>
      <c r="J27" s="26">
        <v>0.028917204864141503</v>
      </c>
      <c r="K27" s="40">
        <v>-0.18868171412508405</v>
      </c>
      <c r="L27" s="30">
        <v>-2.7784952617187324</v>
      </c>
      <c r="M27" s="31">
        <v>0.005642417194224418</v>
      </c>
      <c r="O27" s="6">
        <v>0.032556410171034084</v>
      </c>
      <c r="P27" s="45">
        <v>-0.17762031597253264</v>
      </c>
      <c r="Q27" s="7">
        <v>-26.069581258137887</v>
      </c>
      <c r="R27" s="8">
        <v>1.2770879329519307E-148</v>
      </c>
      <c r="S27" s="6">
        <v>0.03264076430764678</v>
      </c>
      <c r="T27" s="45">
        <v>-0.17732662801855936</v>
      </c>
      <c r="U27" s="7">
        <v>-25.87618497028656</v>
      </c>
      <c r="V27" s="8">
        <v>1.9560008472312162E-146</v>
      </c>
      <c r="W27" s="6">
        <v>0.03052947385965887</v>
      </c>
      <c r="X27" s="45">
        <v>-0.15536547381790683</v>
      </c>
      <c r="Y27" s="7">
        <v>-3.469905195087774</v>
      </c>
      <c r="Z27" s="8">
        <v>0.0005389476970589252</v>
      </c>
      <c r="AB27" s="6">
        <v>0.027451020659629524</v>
      </c>
      <c r="AC27" s="45">
        <v>-0.2031805101900286</v>
      </c>
      <c r="AD27" s="7">
        <v>-24.566703638624464</v>
      </c>
      <c r="AE27" s="8">
        <v>3.044620827943013E-132</v>
      </c>
      <c r="AF27" s="6">
        <v>0.02621539963988159</v>
      </c>
      <c r="AG27" s="45">
        <v>-0.18851494821243642</v>
      </c>
      <c r="AH27" s="7">
        <v>-22.067710488751334</v>
      </c>
      <c r="AI27" s="8">
        <v>3.263984317174502E-107</v>
      </c>
      <c r="AJ27" s="6">
        <v>0.047549819161761576</v>
      </c>
      <c r="AK27" s="45">
        <v>-0.3262954538781309</v>
      </c>
      <c r="AL27" s="7">
        <v>-9.498359956384633</v>
      </c>
      <c r="AM27" s="8">
        <v>6.424595618110618E-21</v>
      </c>
    </row>
    <row r="28" spans="1:39" ht="13.5">
      <c r="A28" s="24" t="s">
        <v>58</v>
      </c>
      <c r="B28" s="26">
        <v>0.050167519891881576</v>
      </c>
      <c r="C28" s="40">
        <v>-0.19970928861534354</v>
      </c>
      <c r="D28" s="30">
        <v>-32.636669133737314</v>
      </c>
      <c r="E28" s="31">
        <v>6.078492127678874E-230</v>
      </c>
      <c r="F28" s="26">
        <v>0.049687519560119985</v>
      </c>
      <c r="G28" s="40">
        <v>-0.19640500166414784</v>
      </c>
      <c r="H28" s="30">
        <v>-31.97669770669153</v>
      </c>
      <c r="I28" s="31">
        <v>6.720624876151166E-221</v>
      </c>
      <c r="J28" s="26">
        <v>0.07336940711002501</v>
      </c>
      <c r="K28" s="40">
        <v>-0.263548439223713</v>
      </c>
      <c r="L28" s="30">
        <v>-5.831323686866406</v>
      </c>
      <c r="M28" s="31">
        <v>9.249080115633372E-09</v>
      </c>
      <c r="O28" s="6">
        <v>0.05061210446286862</v>
      </c>
      <c r="P28" s="45">
        <v>-0.16563402581751369</v>
      </c>
      <c r="Q28" s="7">
        <v>-29.558904219523214</v>
      </c>
      <c r="R28" s="8">
        <v>4.76232101600026E-190</v>
      </c>
      <c r="S28" s="6">
        <v>0.05084555695312789</v>
      </c>
      <c r="T28" s="45">
        <v>-0.16564042314794455</v>
      </c>
      <c r="U28" s="7">
        <v>-29.424722737996493</v>
      </c>
      <c r="V28" s="8">
        <v>2.6414491689992505E-188</v>
      </c>
      <c r="W28" s="6">
        <v>0.0450025001388966</v>
      </c>
      <c r="X28" s="45">
        <v>-0.1719386023793078</v>
      </c>
      <c r="Y28" s="7">
        <v>-4.706882760858137</v>
      </c>
      <c r="Z28" s="8">
        <v>2.8050698926379552E-06</v>
      </c>
      <c r="AB28" s="6">
        <v>0.050928245779767525</v>
      </c>
      <c r="AC28" s="45">
        <v>-0.17887008068662633</v>
      </c>
      <c r="AD28" s="7">
        <v>-28.46901266043512</v>
      </c>
      <c r="AE28" s="8">
        <v>1.971208222948262E-176</v>
      </c>
      <c r="AF28" s="6">
        <v>0.04977241911505042</v>
      </c>
      <c r="AG28" s="45">
        <v>-0.16712868533534347</v>
      </c>
      <c r="AH28" s="7">
        <v>-26.004579186090822</v>
      </c>
      <c r="AI28" s="8">
        <v>9.855188714949135E-148</v>
      </c>
      <c r="AJ28" s="6">
        <v>0.06972909722714701</v>
      </c>
      <c r="AK28" s="45">
        <v>-0.3027234873865482</v>
      </c>
      <c r="AL28" s="7">
        <v>-10.701924921023476</v>
      </c>
      <c r="AM28" s="8">
        <v>5.762243012055563E-26</v>
      </c>
    </row>
    <row r="29" spans="1:39" ht="13.5">
      <c r="A29" s="24" t="s">
        <v>59</v>
      </c>
      <c r="B29" s="26">
        <v>0.04002787870639972</v>
      </c>
      <c r="C29" s="40">
        <v>-0.11216064172022798</v>
      </c>
      <c r="D29" s="30">
        <v>-16.609284983683118</v>
      </c>
      <c r="E29" s="31">
        <v>1.0686657517718613E-61</v>
      </c>
      <c r="F29" s="26">
        <v>0.03984245978439332</v>
      </c>
      <c r="G29" s="40">
        <v>-0.1110539544292999</v>
      </c>
      <c r="H29" s="30">
        <v>-16.422248044049837</v>
      </c>
      <c r="I29" s="31">
        <v>2.336602915278128E-60</v>
      </c>
      <c r="J29" s="26">
        <v>0.048990516087740736</v>
      </c>
      <c r="K29" s="40">
        <v>-0.14522698196595968</v>
      </c>
      <c r="L29" s="30">
        <v>-2.7056213395760897</v>
      </c>
      <c r="M29" s="31">
        <v>0.007023159951899903</v>
      </c>
      <c r="O29" s="6">
        <v>0.04835680751173709</v>
      </c>
      <c r="P29" s="45">
        <v>-0.06443509904976177</v>
      </c>
      <c r="Q29" s="7">
        <v>-11.32976020383799</v>
      </c>
      <c r="R29" s="8">
        <v>1.0335472456909556E-29</v>
      </c>
      <c r="S29" s="6">
        <v>0.0480883060190152</v>
      </c>
      <c r="T29" s="45">
        <v>-0.06117600495363642</v>
      </c>
      <c r="U29" s="7">
        <v>-10.661426546364805</v>
      </c>
      <c r="V29" s="8">
        <v>1.6730936950240555E-26</v>
      </c>
      <c r="W29" s="6">
        <v>0.05480860047780432</v>
      </c>
      <c r="X29" s="45">
        <v>-0.1037774733943333</v>
      </c>
      <c r="Y29" s="7">
        <v>-3.0504789849017415</v>
      </c>
      <c r="Z29" s="8">
        <v>0.0023344338788175004</v>
      </c>
      <c r="AB29" s="6">
        <v>0.043878095863966814</v>
      </c>
      <c r="AC29" s="45">
        <v>-0.08549581079510467</v>
      </c>
      <c r="AD29" s="7">
        <v>-12.860964078102342</v>
      </c>
      <c r="AE29" s="8">
        <v>8.93917342756509E-38</v>
      </c>
      <c r="AF29" s="6">
        <v>0.04428671703673993</v>
      </c>
      <c r="AG29" s="45">
        <v>-0.08005357873721902</v>
      </c>
      <c r="AH29" s="7">
        <v>-11.946481560559857</v>
      </c>
      <c r="AI29" s="8">
        <v>7.802051439035765E-33</v>
      </c>
      <c r="AJ29" s="6">
        <v>0.03723140202822495</v>
      </c>
      <c r="AK29" s="45">
        <v>-0.14445933320597149</v>
      </c>
      <c r="AL29" s="7">
        <v>-3.967740163821898</v>
      </c>
      <c r="AM29" s="8">
        <v>7.536317249311603E-05</v>
      </c>
    </row>
    <row r="30" spans="1:39" ht="13.5">
      <c r="A30" s="24" t="s">
        <v>60</v>
      </c>
      <c r="B30" s="26">
        <v>0.054190120041181226</v>
      </c>
      <c r="C30" s="40">
        <v>-0.18062762532631077</v>
      </c>
      <c r="D30" s="30">
        <v>-30.437662671128262</v>
      </c>
      <c r="E30" s="31">
        <v>1.10254472376008E-200</v>
      </c>
      <c r="F30" s="26">
        <v>0.053884820383932046</v>
      </c>
      <c r="G30" s="40">
        <v>-0.18040600926504433</v>
      </c>
      <c r="H30" s="30">
        <v>-30.342460036473</v>
      </c>
      <c r="I30" s="31">
        <v>2.0689265906397398E-199</v>
      </c>
      <c r="J30" s="26">
        <v>0.06894746028975389</v>
      </c>
      <c r="K30" s="40">
        <v>-0.16621446484991587</v>
      </c>
      <c r="L30" s="30">
        <v>-3.6442015514634454</v>
      </c>
      <c r="M30" s="31">
        <v>0.0002929044014903434</v>
      </c>
      <c r="O30" s="6">
        <v>0.060213764858655476</v>
      </c>
      <c r="P30" s="45">
        <v>-0.18158255873022197</v>
      </c>
      <c r="Q30" s="7">
        <v>-34.93608613027611</v>
      </c>
      <c r="R30" s="8">
        <v>1.4250462436083552E-263</v>
      </c>
      <c r="S30" s="6">
        <v>0.06002367651955163</v>
      </c>
      <c r="T30" s="45">
        <v>-0.18067689659631403</v>
      </c>
      <c r="U30" s="7">
        <v>-34.49311860165259</v>
      </c>
      <c r="V30" s="8">
        <v>5.73828822490621E-257</v>
      </c>
      <c r="W30" s="6">
        <v>0.0647813767431524</v>
      </c>
      <c r="X30" s="45">
        <v>-0.16009236352638226</v>
      </c>
      <c r="Y30" s="7">
        <v>-5.134439216921958</v>
      </c>
      <c r="Z30" s="8">
        <v>3.2945267720510214E-07</v>
      </c>
      <c r="AB30" s="6">
        <v>0.04747710190167166</v>
      </c>
      <c r="AC30" s="45">
        <v>-0.19053820730331153</v>
      </c>
      <c r="AD30" s="7">
        <v>-29.610208257684928</v>
      </c>
      <c r="AE30" s="8">
        <v>1.5704351440105654E-190</v>
      </c>
      <c r="AF30" s="6">
        <v>0.0467096686997807</v>
      </c>
      <c r="AG30" s="45">
        <v>-0.18311125750641444</v>
      </c>
      <c r="AH30" s="7">
        <v>-27.92514314068835</v>
      </c>
      <c r="AI30" s="8">
        <v>8.1857357183694E-170</v>
      </c>
      <c r="AJ30" s="6">
        <v>0.059960286504503225</v>
      </c>
      <c r="AK30" s="45">
        <v>-0.26701162927208516</v>
      </c>
      <c r="AL30" s="7">
        <v>-8.906578834775095</v>
      </c>
      <c r="AM30" s="8">
        <v>1.2419368302985984E-18</v>
      </c>
    </row>
    <row r="31" spans="1:39" ht="13.5">
      <c r="A31" s="24" t="s">
        <v>61</v>
      </c>
      <c r="B31" s="26">
        <v>0.11363639043868866</v>
      </c>
      <c r="C31" s="40">
        <v>-0.10750751727369488</v>
      </c>
      <c r="D31" s="30">
        <v>-24.63171074702596</v>
      </c>
      <c r="E31" s="31">
        <v>9.378210057223487E-133</v>
      </c>
      <c r="F31" s="26">
        <v>0.11499063521640113</v>
      </c>
      <c r="G31" s="40">
        <v>-0.10924007655991565</v>
      </c>
      <c r="H31" s="30">
        <v>-25.1519974074164</v>
      </c>
      <c r="I31" s="31">
        <v>2.931926417873246E-138</v>
      </c>
      <c r="J31" s="26">
        <v>0.04817594693663816</v>
      </c>
      <c r="K31" s="40">
        <v>-0.12842091923004306</v>
      </c>
      <c r="L31" s="30">
        <v>-2.432662518123798</v>
      </c>
      <c r="M31" s="31">
        <v>0.015297046182789818</v>
      </c>
      <c r="O31" s="6">
        <v>0.1079179569140612</v>
      </c>
      <c r="P31" s="45">
        <v>-0.08154715890402683</v>
      </c>
      <c r="Q31" s="7">
        <v>-20.003243550454137</v>
      </c>
      <c r="R31" s="8">
        <v>1.3524341868488641E-88</v>
      </c>
      <c r="S31" s="6">
        <v>0.11012124967629758</v>
      </c>
      <c r="T31" s="45">
        <v>-0.08181449793340495</v>
      </c>
      <c r="U31" s="7">
        <v>-20.090703219474886</v>
      </c>
      <c r="V31" s="8">
        <v>2.444015498872163E-89</v>
      </c>
      <c r="W31" s="6">
        <v>0.05497527640424468</v>
      </c>
      <c r="X31" s="45">
        <v>-0.05037713980007882</v>
      </c>
      <c r="Y31" s="7">
        <v>-1.5055145502921605</v>
      </c>
      <c r="Z31" s="8">
        <v>0.13245261196381986</v>
      </c>
      <c r="AB31" s="6">
        <v>0.12784634657247299</v>
      </c>
      <c r="AC31" s="45">
        <v>-0.10009324305651789</v>
      </c>
      <c r="AD31" s="7">
        <v>-23.464444083241215</v>
      </c>
      <c r="AE31" s="8">
        <v>6.7409352614891E-121</v>
      </c>
      <c r="AF31" s="6">
        <v>0.13101269134015495</v>
      </c>
      <c r="AG31" s="45">
        <v>-0.09762845078191122</v>
      </c>
      <c r="AH31" s="7">
        <v>-22.834319067877782</v>
      </c>
      <c r="AI31" s="8">
        <v>1.3382675932257951E-114</v>
      </c>
      <c r="AJ31" s="6">
        <v>0.0763421033969222</v>
      </c>
      <c r="AK31" s="45">
        <v>-0.14772212248708114</v>
      </c>
      <c r="AL31" s="7">
        <v>-5.447596604838937</v>
      </c>
      <c r="AM31" s="8">
        <v>5.798249547049809E-08</v>
      </c>
    </row>
    <row r="32" spans="1:39" ht="13.5">
      <c r="A32" s="24" t="s">
        <v>62</v>
      </c>
      <c r="B32" s="26">
        <v>0.015461832470673698</v>
      </c>
      <c r="C32" s="40">
        <v>-0.11772222213279242</v>
      </c>
      <c r="D32" s="30">
        <v>-11.206766009448577</v>
      </c>
      <c r="E32" s="31">
        <v>4.267922741963714E-29</v>
      </c>
      <c r="F32" s="26">
        <v>0.015425411544924477</v>
      </c>
      <c r="G32" s="40">
        <v>-0.11799827876805191</v>
      </c>
      <c r="H32" s="30">
        <v>-11.226870432687312</v>
      </c>
      <c r="I32" s="31">
        <v>3.4109266682946266E-29</v>
      </c>
      <c r="J32" s="26">
        <v>0.01722231919474021</v>
      </c>
      <c r="K32" s="40">
        <v>-0.09109223358523681</v>
      </c>
      <c r="L32" s="30">
        <v>-1.0869618273901278</v>
      </c>
      <c r="M32" s="31">
        <v>0.2775163514918796</v>
      </c>
      <c r="O32" s="6">
        <v>0.014326463112798143</v>
      </c>
      <c r="P32" s="45">
        <v>-0.07564704033075019</v>
      </c>
      <c r="Q32" s="7">
        <v>-7.572019247144432</v>
      </c>
      <c r="R32" s="8">
        <v>3.7506940248190343E-14</v>
      </c>
      <c r="S32" s="6">
        <v>0.01454233102733898</v>
      </c>
      <c r="T32" s="45">
        <v>-0.0728395565076757</v>
      </c>
      <c r="U32" s="7">
        <v>-7.295494672435748</v>
      </c>
      <c r="V32" s="8">
        <v>3.0303987314301493E-13</v>
      </c>
      <c r="W32" s="6">
        <v>0.009139396633146286</v>
      </c>
      <c r="X32" s="45">
        <v>-0.19892929551674468</v>
      </c>
      <c r="Y32" s="7">
        <v>-2.610250427290632</v>
      </c>
      <c r="Z32" s="8">
        <v>0.009159247922696411</v>
      </c>
      <c r="AB32" s="6">
        <v>0.014130077627633795</v>
      </c>
      <c r="AC32" s="45">
        <v>-0.15648070217682847</v>
      </c>
      <c r="AD32" s="7">
        <v>-13.91152060250911</v>
      </c>
      <c r="AE32" s="8">
        <v>6.898388954454556E-44</v>
      </c>
      <c r="AF32" s="6">
        <v>0.01370826048855774</v>
      </c>
      <c r="AG32" s="45">
        <v>-0.1458383654542705</v>
      </c>
      <c r="AH32" s="7">
        <v>-12.624746990281492</v>
      </c>
      <c r="AI32" s="8">
        <v>1.839269224585557E-36</v>
      </c>
      <c r="AJ32" s="6">
        <v>0.020991419048294446</v>
      </c>
      <c r="AK32" s="45">
        <v>-0.24601084235405266</v>
      </c>
      <c r="AL32" s="7">
        <v>-5.186017482226141</v>
      </c>
      <c r="AM32" s="8">
        <v>2.386893453479093E-07</v>
      </c>
    </row>
    <row r="33" spans="1:39" ht="13.5">
      <c r="A33" s="24" t="s">
        <v>63</v>
      </c>
      <c r="B33" s="26">
        <v>0.17395888244596733</v>
      </c>
      <c r="C33" s="40">
        <v>-0.01942243568512569</v>
      </c>
      <c r="D33" s="30">
        <v>-5.191198017561884</v>
      </c>
      <c r="E33" s="31">
        <v>2.1019212321872707E-07</v>
      </c>
      <c r="F33" s="26">
        <v>0.1739346054031672</v>
      </c>
      <c r="G33" s="40">
        <v>-0.019592219882294603</v>
      </c>
      <c r="H33" s="30">
        <v>-5.239414658507945</v>
      </c>
      <c r="I33" s="31">
        <v>1.6210146982409787E-07</v>
      </c>
      <c r="J33" s="26">
        <v>0.17513236748705416</v>
      </c>
      <c r="K33" s="40">
        <v>0.0007309653832616376</v>
      </c>
      <c r="L33" s="30">
        <v>0.022104440434628687</v>
      </c>
      <c r="M33" s="31">
        <v>0.9823724346675909</v>
      </c>
      <c r="O33" s="6">
        <v>0.14265752117115618</v>
      </c>
      <c r="P33" s="45">
        <v>-0.04642893580682408</v>
      </c>
      <c r="Q33" s="7">
        <v>-12.766857705353866</v>
      </c>
      <c r="R33" s="8">
        <v>2.9513634260486507E-37</v>
      </c>
      <c r="S33" s="6">
        <v>0.1414117124782657</v>
      </c>
      <c r="T33" s="45">
        <v>-0.047489907480840775</v>
      </c>
      <c r="U33" s="7">
        <v>-12.929618869389914</v>
      </c>
      <c r="V33" s="8">
        <v>3.649855241003542E-38</v>
      </c>
      <c r="W33" s="6">
        <v>0.1725929218289905</v>
      </c>
      <c r="X33" s="45">
        <v>-0.009111890855283439</v>
      </c>
      <c r="Y33" s="7">
        <v>-0.4199496210760767</v>
      </c>
      <c r="Z33" s="8">
        <v>0.6745967518060201</v>
      </c>
      <c r="AB33" s="6">
        <v>0.14348995769499323</v>
      </c>
      <c r="AC33" s="45">
        <v>-0.0817905051925152</v>
      </c>
      <c r="AD33" s="7">
        <v>-20.140473819260514</v>
      </c>
      <c r="AE33" s="8">
        <v>9.534581303393985E-90</v>
      </c>
      <c r="AF33" s="6">
        <v>0.1445204016235847</v>
      </c>
      <c r="AG33" s="45">
        <v>-0.07848849723952651</v>
      </c>
      <c r="AH33" s="7">
        <v>-19.153224577294548</v>
      </c>
      <c r="AI33" s="8">
        <v>2.2888913002578557E-81</v>
      </c>
      <c r="AJ33" s="6">
        <v>0.1267286008084533</v>
      </c>
      <c r="AK33" s="45">
        <v>-0.11882028047936004</v>
      </c>
      <c r="AL33" s="7">
        <v>-5.418250465570032</v>
      </c>
      <c r="AM33" s="8">
        <v>6.817243097022958E-08</v>
      </c>
    </row>
    <row r="34" spans="1:39" ht="13.5">
      <c r="A34" s="24" t="s">
        <v>64</v>
      </c>
      <c r="B34" s="26">
        <v>0.04655295833878761</v>
      </c>
      <c r="C34" s="40">
        <v>-0.16642601405771504</v>
      </c>
      <c r="D34" s="30">
        <v>-26.433108966781088</v>
      </c>
      <c r="E34" s="31">
        <v>2.2790253769756008E-152</v>
      </c>
      <c r="F34" s="26">
        <v>0.046373734309774525</v>
      </c>
      <c r="G34" s="40">
        <v>-0.16486716725436265</v>
      </c>
      <c r="H34" s="30">
        <v>-26.15818177752611</v>
      </c>
      <c r="I34" s="31">
        <v>2.9161670151337044E-149</v>
      </c>
      <c r="J34" s="26">
        <v>0.05521615174259615</v>
      </c>
      <c r="K34" s="40">
        <v>-0.18620876951590518</v>
      </c>
      <c r="L34" s="30">
        <v>-3.687915927798818</v>
      </c>
      <c r="M34" s="31">
        <v>0.0002478907387802895</v>
      </c>
      <c r="O34" s="6">
        <v>0.04642226883761196</v>
      </c>
      <c r="P34" s="45">
        <v>-0.15110936687133134</v>
      </c>
      <c r="Q34" s="7">
        <v>-26.175066969206526</v>
      </c>
      <c r="R34" s="8">
        <v>8.455789468204498E-150</v>
      </c>
      <c r="S34" s="6">
        <v>0.0467692186748548</v>
      </c>
      <c r="T34" s="45">
        <v>-0.1494557115151691</v>
      </c>
      <c r="U34" s="7">
        <v>-25.801110006984036</v>
      </c>
      <c r="V34" s="8">
        <v>1.322268499030462E-145</v>
      </c>
      <c r="W34" s="6">
        <v>0.038085449191621754</v>
      </c>
      <c r="X34" s="45">
        <v>-0.20797905471306138</v>
      </c>
      <c r="Y34" s="7">
        <v>-5.276513668020156</v>
      </c>
      <c r="Z34" s="8">
        <v>1.5587839969460035E-07</v>
      </c>
      <c r="AB34" s="6">
        <v>0.044400747525362466</v>
      </c>
      <c r="AC34" s="45">
        <v>-0.1778119443864423</v>
      </c>
      <c r="AD34" s="7">
        <v>-26.947178766561482</v>
      </c>
      <c r="AE34" s="8">
        <v>1.8646824776762023E-158</v>
      </c>
      <c r="AF34" s="6">
        <v>0.04224306684861511</v>
      </c>
      <c r="AG34" s="45">
        <v>-0.16890824367704083</v>
      </c>
      <c r="AH34" s="7">
        <v>-24.747100663937626</v>
      </c>
      <c r="AI34" s="8">
        <v>4.2853649578011707E-134</v>
      </c>
      <c r="AJ34" s="6">
        <v>0.0794979079497908</v>
      </c>
      <c r="AK34" s="45">
        <v>-0.24874634799509626</v>
      </c>
      <c r="AL34" s="7">
        <v>-9.297039294403437</v>
      </c>
      <c r="AM34" s="8">
        <v>3.9835814319501567E-20</v>
      </c>
    </row>
    <row r="35" spans="1:39" ht="13.5">
      <c r="A35" s="24" t="s">
        <v>65</v>
      </c>
      <c r="B35" s="26">
        <v>0.020286358184770727</v>
      </c>
      <c r="C35" s="40">
        <v>-0.18017234955283043</v>
      </c>
      <c r="D35" s="30">
        <v>-19.50862016409314</v>
      </c>
      <c r="E35" s="31">
        <v>2.7965855852164117E-84</v>
      </c>
      <c r="F35" s="26">
        <v>0.020110210743741964</v>
      </c>
      <c r="G35" s="40">
        <v>-0.17733073094579735</v>
      </c>
      <c r="H35" s="30">
        <v>-19.136553282898703</v>
      </c>
      <c r="I35" s="31">
        <v>3.5483154127342625E-81</v>
      </c>
      <c r="J35" s="26">
        <v>0.02880083784255542</v>
      </c>
      <c r="K35" s="40">
        <v>-0.2712476130054821</v>
      </c>
      <c r="L35" s="30">
        <v>-4.036218126074388</v>
      </c>
      <c r="M35" s="31">
        <v>6.179397465944486E-05</v>
      </c>
      <c r="O35" s="6">
        <v>0.020120090123086826</v>
      </c>
      <c r="P35" s="45">
        <v>-0.20961202069931473</v>
      </c>
      <c r="Q35" s="7">
        <v>-24.69514873087885</v>
      </c>
      <c r="R35" s="8">
        <v>1.1178893676908198E-133</v>
      </c>
      <c r="S35" s="6">
        <v>0.0197562520809441</v>
      </c>
      <c r="T35" s="45">
        <v>-0.20422623414110178</v>
      </c>
      <c r="U35" s="7">
        <v>-23.70041236220891</v>
      </c>
      <c r="V35" s="8">
        <v>2.506404317632671E-123</v>
      </c>
      <c r="W35" s="6">
        <v>0.02886271459525529</v>
      </c>
      <c r="X35" s="45">
        <v>-0.27159435748780847</v>
      </c>
      <c r="Y35" s="7">
        <v>-6.075869053810818</v>
      </c>
      <c r="Z35" s="8">
        <v>1.6490344158016767E-09</v>
      </c>
      <c r="AB35" s="6">
        <v>0.018322585944880274</v>
      </c>
      <c r="AC35" s="45">
        <v>-0.2096908922692615</v>
      </c>
      <c r="AD35" s="7">
        <v>-21.099293248690348</v>
      </c>
      <c r="AE35" s="8">
        <v>2.9341814718227984E-98</v>
      </c>
      <c r="AF35" s="6">
        <v>0.017884936499701354</v>
      </c>
      <c r="AG35" s="45">
        <v>-0.1948147890992293</v>
      </c>
      <c r="AH35" s="7">
        <v>-19.158166816031407</v>
      </c>
      <c r="AI35" s="8">
        <v>2.0835764073860944E-81</v>
      </c>
      <c r="AJ35" s="6">
        <v>0.02544145805262038</v>
      </c>
      <c r="AK35" s="45">
        <v>-0.3581227158298962</v>
      </c>
      <c r="AL35" s="7">
        <v>-8.139195234741058</v>
      </c>
      <c r="AM35" s="8">
        <v>7.282413704255612E-16</v>
      </c>
    </row>
    <row r="36" spans="1:39" ht="14.25" thickBot="1">
      <c r="A36" s="24" t="s">
        <v>66</v>
      </c>
      <c r="B36" s="27">
        <v>0.06628032723280253</v>
      </c>
      <c r="C36" s="41">
        <v>-0.18426468692629258</v>
      </c>
      <c r="D36" s="32">
        <v>-34.023731793438635</v>
      </c>
      <c r="E36" s="33">
        <v>2.2274571433511354E-249</v>
      </c>
      <c r="F36" s="27">
        <v>0.06545117071831982</v>
      </c>
      <c r="G36" s="41">
        <v>-0.18128531056205394</v>
      </c>
      <c r="H36" s="32">
        <v>-33.326814576057124</v>
      </c>
      <c r="I36" s="33">
        <v>1.9042733196056043E-239</v>
      </c>
      <c r="J36" s="27">
        <v>0.1063594577296794</v>
      </c>
      <c r="K36" s="41">
        <v>-0.22356128578207968</v>
      </c>
      <c r="L36" s="32">
        <v>-5.76117263212886</v>
      </c>
      <c r="M36" s="33">
        <v>1.3724021538629083E-08</v>
      </c>
      <c r="O36" s="10">
        <v>0.08568241600905671</v>
      </c>
      <c r="P36" s="47">
        <v>-0.1790323737752971</v>
      </c>
      <c r="Q36" s="11">
        <v>-40.08309970988418</v>
      </c>
      <c r="R36" s="12">
        <v>0</v>
      </c>
      <c r="S36" s="10">
        <v>0.08400424512596648</v>
      </c>
      <c r="T36" s="47">
        <v>-0.17405528221068692</v>
      </c>
      <c r="U36" s="11">
        <v>-38.39969716652749</v>
      </c>
      <c r="V36" s="12">
        <v>0</v>
      </c>
      <c r="W36" s="10">
        <v>0.1260070003889105</v>
      </c>
      <c r="X36" s="47">
        <v>-0.22577554293488103</v>
      </c>
      <c r="Y36" s="11">
        <v>-9.058389920099803</v>
      </c>
      <c r="Z36" s="12">
        <v>5.172565550295412E-19</v>
      </c>
      <c r="AB36" s="10">
        <v>0.07975315233909722</v>
      </c>
      <c r="AC36" s="47">
        <v>-0.20833645499543316</v>
      </c>
      <c r="AD36" s="11">
        <v>-40.553442529453086</v>
      </c>
      <c r="AE36" s="12">
        <v>0</v>
      </c>
      <c r="AF36" s="10">
        <v>0.07922932043998972</v>
      </c>
      <c r="AG36" s="47">
        <v>-0.20600081344878918</v>
      </c>
      <c r="AH36" s="11">
        <v>-39.53500536869936</v>
      </c>
      <c r="AI36" s="12">
        <v>0</v>
      </c>
      <c r="AJ36" s="10">
        <v>0.08827388128501525</v>
      </c>
      <c r="AK36" s="47">
        <v>-0.24878118998733745</v>
      </c>
      <c r="AL36" s="11">
        <v>-9.661437634111191</v>
      </c>
      <c r="AM36" s="12">
        <v>1.4287156903962453E-21</v>
      </c>
    </row>
    <row r="37" spans="2:10" ht="14.25" thickBot="1">
      <c r="B37" s="2"/>
      <c r="C37" s="42"/>
      <c r="D37" s="2"/>
      <c r="E37" s="2"/>
      <c r="F37" s="2"/>
      <c r="G37" s="42"/>
      <c r="H37" s="2"/>
      <c r="I37" s="2"/>
      <c r="J37" s="2"/>
    </row>
    <row r="38" spans="1:36" ht="14.25" thickBot="1">
      <c r="A38" t="s">
        <v>17</v>
      </c>
      <c r="B38" s="34">
        <v>32757</v>
      </c>
      <c r="C38" s="42"/>
      <c r="D38" s="2"/>
      <c r="E38" s="2"/>
      <c r="F38" s="34">
        <v>32165</v>
      </c>
      <c r="G38" s="42"/>
      <c r="H38" s="2"/>
      <c r="I38" s="2"/>
      <c r="J38" s="34">
        <v>592</v>
      </c>
      <c r="O38" s="13">
        <v>41512</v>
      </c>
      <c r="S38" s="13">
        <v>40275</v>
      </c>
      <c r="W38" s="13">
        <v>1237</v>
      </c>
      <c r="AB38" s="13">
        <v>38298</v>
      </c>
      <c r="AF38" s="13">
        <v>36446</v>
      </c>
      <c r="AJ38" s="13">
        <v>1852</v>
      </c>
    </row>
    <row r="39" spans="1:36" ht="14.25" thickBot="1">
      <c r="A39" t="s">
        <v>19</v>
      </c>
      <c r="B39" s="35">
        <v>0.4964212886020368</v>
      </c>
      <c r="C39" s="42"/>
      <c r="D39" s="2"/>
      <c r="E39" s="2"/>
      <c r="F39" s="35">
        <v>0.4967484045620054</v>
      </c>
      <c r="G39" s="42"/>
      <c r="H39" s="2"/>
      <c r="I39" s="2"/>
      <c r="J39" s="35">
        <v>0.5156138653962641</v>
      </c>
      <c r="O39" s="14">
        <v>0.4139675775948583</v>
      </c>
      <c r="S39" s="14">
        <v>0.4114688578878998</v>
      </c>
      <c r="W39" s="14">
        <v>0.47436236137473986</v>
      </c>
      <c r="AB39" s="14">
        <v>0.3879553202333617</v>
      </c>
      <c r="AF39" s="14">
        <v>0.383447347943033</v>
      </c>
      <c r="AJ39" s="14">
        <v>0.408810019562322</v>
      </c>
    </row>
    <row r="40" spans="1:36" ht="14.25" thickBot="1">
      <c r="A40" t="s">
        <v>20</v>
      </c>
      <c r="B40" s="28">
        <v>1242.939813929865</v>
      </c>
      <c r="C40" s="42"/>
      <c r="D40" s="2"/>
      <c r="E40" s="2"/>
      <c r="F40" s="28">
        <v>1222.0909879463075</v>
      </c>
      <c r="G40" s="42"/>
      <c r="H40" s="2"/>
      <c r="I40" s="2"/>
      <c r="J40" s="28">
        <v>26.164039404099142</v>
      </c>
      <c r="O40" s="4">
        <v>1128.8063397541594</v>
      </c>
      <c r="S40" s="4">
        <v>1083.9762696685893</v>
      </c>
      <c r="W40" s="4">
        <v>45.61719143192289</v>
      </c>
      <c r="AB40" s="4">
        <v>934.6626626068416</v>
      </c>
      <c r="AF40" s="4">
        <v>872.7664974734779</v>
      </c>
      <c r="AJ40" s="4">
        <v>52.19892902444942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0.22984623940355858</v>
      </c>
      <c r="C42" s="42"/>
      <c r="D42" s="2"/>
      <c r="E42" s="2"/>
      <c r="F42" s="37">
        <v>0.2280022784639902</v>
      </c>
      <c r="G42" s="42"/>
      <c r="H42" s="2"/>
      <c r="I42" s="2"/>
      <c r="J42" s="37">
        <v>0.2685377466078063</v>
      </c>
      <c r="O42" s="16">
        <v>0.2392696699903913</v>
      </c>
      <c r="S42" s="16">
        <v>0.23681792815007485</v>
      </c>
      <c r="W42" s="16">
        <v>0.2804255723373177</v>
      </c>
      <c r="AB42" s="16">
        <v>0.2651820784124986</v>
      </c>
      <c r="AF42" s="16">
        <v>0.2625724400328737</v>
      </c>
      <c r="AJ42" s="16">
        <v>0.2865468297121996</v>
      </c>
    </row>
    <row r="48" spans="1:36" ht="13.5">
      <c r="A48" t="s">
        <v>41</v>
      </c>
      <c r="B48" s="23">
        <f>1-B15-B16-B17</f>
        <v>0.41683737067476134</v>
      </c>
      <c r="F48" s="23">
        <f>1-F15-F16-F17</f>
        <v>0.4164006490348736</v>
      </c>
      <c r="J48" s="23">
        <f>1-J15-J16-J17</f>
        <v>0.4379472857392215</v>
      </c>
      <c r="O48" s="23">
        <f>1-O15-O16-O17</f>
        <v>0.34430126860453514</v>
      </c>
      <c r="S48" s="23">
        <f>1-S15-S16-S17</f>
        <v>0.34374075135955007</v>
      </c>
      <c r="W48" s="23">
        <f>1-W15-W16-W17</f>
        <v>0.35776987610422795</v>
      </c>
      <c r="AB48" s="23">
        <f>1-AB15-AB16-AB17</f>
        <v>0.3028863925740337</v>
      </c>
      <c r="AF48" s="23">
        <f>1-AF15-AF16-AF17</f>
        <v>0.30649521077390585</v>
      </c>
      <c r="AJ48" s="23">
        <f>1-AJ15-AJ16-AJ17</f>
        <v>0.24418480958797245</v>
      </c>
    </row>
    <row r="49" spans="1:36" ht="13.5">
      <c r="A49" t="s">
        <v>42</v>
      </c>
      <c r="B49" s="23">
        <f>1-SUM(B18:B25)</f>
        <v>0.34964544276315246</v>
      </c>
      <c r="F49" s="23">
        <f>1-SUM(F18:F25)</f>
        <v>0.35374928379868364</v>
      </c>
      <c r="J49" s="23">
        <f>1-SUM(J18:J25)</f>
        <v>0.1512771280619073</v>
      </c>
      <c r="O49" s="23">
        <f>1-SUM(O18:O25)</f>
        <v>0.3315808166572325</v>
      </c>
      <c r="S49" s="23">
        <f>1-SUM(S18:S25)</f>
        <v>0.34041355295771525</v>
      </c>
      <c r="W49" s="23">
        <f>1-SUM(W18:W25)</f>
        <v>0.11933996333129615</v>
      </c>
      <c r="AB49" s="23">
        <f>1-SUM(AB18:AB25)</f>
        <v>0.3309914979258224</v>
      </c>
      <c r="AF49" s="23">
        <f>1-SUM(AF18:AF25)</f>
        <v>0.3429179618867415</v>
      </c>
      <c r="AJ49" s="23">
        <f>1-SUM(AJ18:AJ25)</f>
        <v>0.1369938302248067</v>
      </c>
    </row>
    <row r="50" spans="1:36" ht="13.5">
      <c r="A50" t="s">
        <v>68</v>
      </c>
      <c r="B50" s="23">
        <f>1-B26</f>
        <v>0.5072768848493854</v>
      </c>
      <c r="F50" s="23">
        <f>1-F26</f>
        <v>0.5039926718762789</v>
      </c>
      <c r="J50" s="23">
        <f>1-J26</f>
        <v>0.6660266480479432</v>
      </c>
      <c r="O50" s="23">
        <f>1-O26</f>
        <v>0.5393689164141666</v>
      </c>
      <c r="S50" s="23">
        <f>1-S26</f>
        <v>0.5323309348525767</v>
      </c>
      <c r="W50" s="23">
        <f>1-W26</f>
        <v>0.7084838046558142</v>
      </c>
      <c r="AB50" s="23">
        <f>1-AB26</f>
        <v>0.5301053517887214</v>
      </c>
      <c r="AF50" s="23">
        <f>1-AF26</f>
        <v>0.5212942899868771</v>
      </c>
      <c r="AJ50" s="23">
        <f>1-AJ26</f>
        <v>0.673427416495284</v>
      </c>
    </row>
    <row r="51" spans="1:36" ht="13.5">
      <c r="A51" t="s">
        <v>43</v>
      </c>
      <c r="B51" s="23">
        <f>1-SUM(B27:B36)</f>
        <v>0.3864821294425792</v>
      </c>
      <c r="F51" s="23">
        <f>1-SUM(F27:F36)</f>
        <v>0.38726028320646333</v>
      </c>
      <c r="J51" s="23">
        <f>1-SUM(J27:J36)</f>
        <v>0.3488683307150754</v>
      </c>
      <c r="O51" s="23">
        <f>1-SUM(O27:O36)</f>
        <v>0.3911341968279338</v>
      </c>
      <c r="S51" s="23">
        <f>1-SUM(S27:S36)</f>
        <v>0.3917966871369908</v>
      </c>
      <c r="W51" s="23">
        <f>1-SUM(W27:W36)</f>
        <v>0.37521528973831875</v>
      </c>
      <c r="AB51" s="23">
        <f>1-SUM(AB27:AB36)</f>
        <v>0.4023226680905245</v>
      </c>
      <c r="AF51" s="23">
        <f>1-SUM(AF27:AF36)</f>
        <v>0.4044171182679438</v>
      </c>
      <c r="AJ51" s="23">
        <f>1-SUM(AJ27:AJ36)</f>
        <v>0.36825402453726697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SheetLayoutView="100" zoomScalePageLayoutView="0" workbookViewId="0" topLeftCell="A1">
      <pane xSplit="1" ySplit="5" topLeftCell="AD6" activePane="bottomRight" state="frozen"/>
      <selection pane="topLeft" activeCell="AH48" sqref="AH48"/>
      <selection pane="topRight" activeCell="AH48" sqref="AH48"/>
      <selection pane="bottomLeft" activeCell="AH48" sqref="AH48"/>
      <selection pane="bottomRight" activeCell="A1" sqref="A1"/>
    </sheetView>
  </sheetViews>
  <sheetFormatPr defaultColWidth="9.140625" defaultRowHeight="15"/>
  <cols>
    <col min="1" max="1" width="27.5742187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39" width="9.140625" style="0" customWidth="1"/>
    <col min="61" max="61" width="12.7109375" style="0" bestFit="1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33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6</v>
      </c>
      <c r="C3" s="38" t="s">
        <v>7</v>
      </c>
      <c r="F3" t="s">
        <v>8</v>
      </c>
      <c r="G3" s="38" t="s">
        <v>9</v>
      </c>
      <c r="J3" t="s">
        <v>10</v>
      </c>
      <c r="K3" s="38" t="s">
        <v>11</v>
      </c>
      <c r="O3" t="s">
        <v>6</v>
      </c>
      <c r="P3" s="38" t="s">
        <v>7</v>
      </c>
      <c r="S3" t="s">
        <v>8</v>
      </c>
      <c r="T3" s="38" t="s">
        <v>9</v>
      </c>
      <c r="W3" t="s">
        <v>10</v>
      </c>
      <c r="X3" s="38" t="s">
        <v>11</v>
      </c>
      <c r="AB3" t="s">
        <v>6</v>
      </c>
      <c r="AC3" s="38" t="s">
        <v>7</v>
      </c>
      <c r="AF3" t="s">
        <v>8</v>
      </c>
      <c r="AG3" s="38" t="s">
        <v>9</v>
      </c>
      <c r="AJ3" t="s">
        <v>10</v>
      </c>
      <c r="AK3" s="38" t="s">
        <v>11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7.597014246593291</v>
      </c>
      <c r="C10" s="39">
        <v>5.632851411206981</v>
      </c>
      <c r="D10" s="28">
        <v>155.21180501112815</v>
      </c>
      <c r="E10" s="29">
        <v>0</v>
      </c>
      <c r="F10" s="25">
        <v>7.60653273223898</v>
      </c>
      <c r="G10" s="39">
        <v>5.515098608492985</v>
      </c>
      <c r="H10" s="28">
        <v>147.12231493510942</v>
      </c>
      <c r="I10" s="29">
        <v>0</v>
      </c>
      <c r="J10" s="25">
        <v>7.414820735677713</v>
      </c>
      <c r="K10" s="39">
        <v>6.709379094970156</v>
      </c>
      <c r="L10" s="28">
        <v>52.6399286552607</v>
      </c>
      <c r="M10" s="29">
        <v>0</v>
      </c>
      <c r="O10" s="3">
        <v>7.782034122673068</v>
      </c>
      <c r="P10" s="46">
        <v>5.857160036178085</v>
      </c>
      <c r="Q10" s="4">
        <v>160.69332885892047</v>
      </c>
      <c r="R10" s="5">
        <v>0</v>
      </c>
      <c r="S10" s="3">
        <v>7.794809263741386</v>
      </c>
      <c r="T10" s="46">
        <v>5.893949713690561</v>
      </c>
      <c r="U10" s="4">
        <v>155.08284694877864</v>
      </c>
      <c r="V10" s="5">
        <v>0</v>
      </c>
      <c r="W10" s="3">
        <v>7.639340718473612</v>
      </c>
      <c r="X10" s="46">
        <v>5.7805011463954346</v>
      </c>
      <c r="Y10" s="4">
        <v>49.92001701837434</v>
      </c>
      <c r="Z10" s="5">
        <v>0</v>
      </c>
      <c r="AB10" s="3">
        <v>7.763027047112664</v>
      </c>
      <c r="AC10" s="46">
        <v>5.894394641279044</v>
      </c>
      <c r="AD10" s="4">
        <v>148.68282083614588</v>
      </c>
      <c r="AE10" s="5">
        <v>0</v>
      </c>
      <c r="AF10" s="3">
        <v>7.775780575038031</v>
      </c>
      <c r="AG10" s="46">
        <v>5.933214652400929</v>
      </c>
      <c r="AH10" s="4">
        <v>138.89455634006993</v>
      </c>
      <c r="AI10" s="5">
        <v>0</v>
      </c>
      <c r="AJ10" s="3">
        <v>7.660961975887483</v>
      </c>
      <c r="AK10" s="46">
        <v>5.832729893625996</v>
      </c>
      <c r="AL10" s="4">
        <v>57.11011105098212</v>
      </c>
      <c r="AM10" s="5">
        <v>0</v>
      </c>
    </row>
    <row r="11" spans="1:39" ht="13.5">
      <c r="A11" s="24" t="s">
        <v>24</v>
      </c>
      <c r="B11" s="26">
        <v>40.96643698889003</v>
      </c>
      <c r="C11" s="40">
        <v>0.0755437722191471</v>
      </c>
      <c r="D11" s="30">
        <v>40.67688072499384</v>
      </c>
      <c r="E11" s="31">
        <v>0</v>
      </c>
      <c r="F11" s="26">
        <v>40.87005097505036</v>
      </c>
      <c r="G11" s="40">
        <v>0.0816887263583238</v>
      </c>
      <c r="H11" s="30">
        <v>42.61097678935289</v>
      </c>
      <c r="I11" s="31">
        <v>0</v>
      </c>
      <c r="J11" s="26">
        <v>42.811363473867345</v>
      </c>
      <c r="K11" s="40">
        <v>0.010596740965654735</v>
      </c>
      <c r="L11" s="30">
        <v>1.6111228496369552</v>
      </c>
      <c r="M11" s="31">
        <v>0.10734502413973646</v>
      </c>
      <c r="O11" s="6">
        <v>42.30669101140411</v>
      </c>
      <c r="P11" s="45">
        <v>0.07694328806571145</v>
      </c>
      <c r="Q11" s="7">
        <v>42.396878164165145</v>
      </c>
      <c r="R11" s="8">
        <v>0</v>
      </c>
      <c r="S11" s="6">
        <v>42.24524356470774</v>
      </c>
      <c r="T11" s="45">
        <v>0.07534132413255003</v>
      </c>
      <c r="U11" s="7">
        <v>39.71286646463067</v>
      </c>
      <c r="V11" s="8">
        <v>0</v>
      </c>
      <c r="W11" s="6">
        <v>42.993035318801724</v>
      </c>
      <c r="X11" s="45">
        <v>0.07063401075673911</v>
      </c>
      <c r="Y11" s="7">
        <v>12.461632384842842</v>
      </c>
      <c r="Z11" s="8">
        <v>7.260674102182712E-35</v>
      </c>
      <c r="AB11" s="6">
        <v>42.6011416631957</v>
      </c>
      <c r="AC11" s="45">
        <v>0.07816211384092192</v>
      </c>
      <c r="AD11" s="7">
        <v>39.7135234241262</v>
      </c>
      <c r="AE11" s="8">
        <v>0</v>
      </c>
      <c r="AF11" s="6">
        <v>42.51807546657722</v>
      </c>
      <c r="AG11" s="45">
        <v>0.07566553275598703</v>
      </c>
      <c r="AH11" s="7">
        <v>35.61305083500996</v>
      </c>
      <c r="AI11" s="8">
        <v>2.1821467464731768E-272</v>
      </c>
      <c r="AJ11" s="6">
        <v>43.265911233146184</v>
      </c>
      <c r="AK11" s="45">
        <v>0.07611250621041227</v>
      </c>
      <c r="AL11" s="7">
        <v>15.172566795673362</v>
      </c>
      <c r="AM11" s="8">
        <v>1.3446237428749436E-50</v>
      </c>
    </row>
    <row r="12" spans="1:39" ht="13.5">
      <c r="A12" s="24" t="s">
        <v>44</v>
      </c>
      <c r="B12" s="26">
        <v>1729.803526695752</v>
      </c>
      <c r="C12" s="40">
        <v>-0.0007996458531695386</v>
      </c>
      <c r="D12" s="30">
        <v>-36.829567715195076</v>
      </c>
      <c r="E12" s="31">
        <v>2.0843476421284764E-291</v>
      </c>
      <c r="F12" s="26">
        <v>1720.1486531579878</v>
      </c>
      <c r="G12" s="40">
        <v>-0.000858363432454234</v>
      </c>
      <c r="H12" s="30">
        <v>-38.27610105776923</v>
      </c>
      <c r="I12" s="31">
        <v>0</v>
      </c>
      <c r="J12" s="26">
        <v>1914.607640792202</v>
      </c>
      <c r="K12" s="40">
        <v>-9.893240477643762E-05</v>
      </c>
      <c r="L12" s="30">
        <v>-1.2879839820185122</v>
      </c>
      <c r="M12" s="31">
        <v>0.1979329065861296</v>
      </c>
      <c r="O12" s="6">
        <v>1850.6589122691491</v>
      </c>
      <c r="P12" s="45">
        <v>-0.0008213089237260297</v>
      </c>
      <c r="Q12" s="7">
        <v>-39.37551346526929</v>
      </c>
      <c r="R12" s="8">
        <v>0</v>
      </c>
      <c r="S12" s="6">
        <v>1844.5150894933818</v>
      </c>
      <c r="T12" s="45">
        <v>-0.0007959628160212598</v>
      </c>
      <c r="U12" s="7">
        <v>-36.45934680301176</v>
      </c>
      <c r="V12" s="8">
        <v>5.818079045341186E-286</v>
      </c>
      <c r="W12" s="6">
        <v>1919.283045809535</v>
      </c>
      <c r="X12" s="45">
        <v>-0.0007414901094276729</v>
      </c>
      <c r="Y12" s="7">
        <v>-11.423817914289852</v>
      </c>
      <c r="Z12" s="8">
        <v>1.1383062667119517E-29</v>
      </c>
      <c r="AB12" s="6">
        <v>1877.7780152449363</v>
      </c>
      <c r="AC12" s="45">
        <v>-0.0008358086747795024</v>
      </c>
      <c r="AD12" s="7">
        <v>-36.94424583089324</v>
      </c>
      <c r="AE12" s="8">
        <v>3.175785486003931E-293</v>
      </c>
      <c r="AF12" s="6">
        <v>1869.557257967467</v>
      </c>
      <c r="AG12" s="45">
        <v>-0.0007932012515495607</v>
      </c>
      <c r="AH12" s="7">
        <v>-32.44698626897473</v>
      </c>
      <c r="AI12" s="8">
        <v>3.243416812776054E-227</v>
      </c>
      <c r="AJ12" s="6">
        <v>1943.5678250891358</v>
      </c>
      <c r="AK12" s="45">
        <v>-0.0008589087032482089</v>
      </c>
      <c r="AL12" s="7">
        <v>-14.936009409946513</v>
      </c>
      <c r="AM12" s="8">
        <v>3.968607849009734E-49</v>
      </c>
    </row>
    <row r="13" spans="1:39" ht="13.5">
      <c r="A13" s="24" t="s">
        <v>25</v>
      </c>
      <c r="B13" s="26">
        <v>18.025857386785184</v>
      </c>
      <c r="C13" s="40">
        <v>0.0057772299341978415</v>
      </c>
      <c r="D13" s="30">
        <v>8.632739965679948</v>
      </c>
      <c r="E13" s="31">
        <v>6.2364168178710355E-18</v>
      </c>
      <c r="F13" s="26">
        <v>18.018084065254044</v>
      </c>
      <c r="G13" s="40">
        <v>0.004395105764722659</v>
      </c>
      <c r="H13" s="30">
        <v>6.514018886548742</v>
      </c>
      <c r="I13" s="31">
        <v>7.4197560049975E-11</v>
      </c>
      <c r="J13" s="26">
        <v>18.17464667890083</v>
      </c>
      <c r="K13" s="40">
        <v>0.014896774371232288</v>
      </c>
      <c r="L13" s="30">
        <v>5.052589534666041</v>
      </c>
      <c r="M13" s="31">
        <v>4.84474257554719E-07</v>
      </c>
      <c r="O13" s="6">
        <v>18.505608668322907</v>
      </c>
      <c r="P13" s="45">
        <v>-0.0036176039896615338</v>
      </c>
      <c r="Q13" s="7">
        <v>-5.904297245906355</v>
      </c>
      <c r="R13" s="8">
        <v>3.569838072865408E-09</v>
      </c>
      <c r="S13" s="6">
        <v>18.593260048030704</v>
      </c>
      <c r="T13" s="45">
        <v>-0.003244672030456169</v>
      </c>
      <c r="U13" s="7">
        <v>-5.105299645886876</v>
      </c>
      <c r="V13" s="8">
        <v>3.319057825216471E-07</v>
      </c>
      <c r="W13" s="6">
        <v>17.526576524070403</v>
      </c>
      <c r="X13" s="45">
        <v>-0.0019055778356755935</v>
      </c>
      <c r="Y13" s="7">
        <v>-0.9013821805748752</v>
      </c>
      <c r="Z13" s="8">
        <v>0.36745087222704764</v>
      </c>
      <c r="AB13" s="6">
        <v>18.515834431524105</v>
      </c>
      <c r="AC13" s="45">
        <v>-0.007724271294069537</v>
      </c>
      <c r="AD13" s="7">
        <v>-12.311284761892486</v>
      </c>
      <c r="AE13" s="8">
        <v>9.269763090111571E-35</v>
      </c>
      <c r="AF13" s="6">
        <v>18.580317341642832</v>
      </c>
      <c r="AG13" s="45">
        <v>-0.007152618803937036</v>
      </c>
      <c r="AH13" s="7">
        <v>-10.749902941026596</v>
      </c>
      <c r="AI13" s="8">
        <v>6.604125012804441E-27</v>
      </c>
      <c r="AJ13" s="6">
        <v>17.999784844883408</v>
      </c>
      <c r="AK13" s="45">
        <v>-0.00574138193264884</v>
      </c>
      <c r="AL13" s="7">
        <v>-3.1584678318199897</v>
      </c>
      <c r="AM13" s="8">
        <v>0.0015978284489480375</v>
      </c>
    </row>
    <row r="14" spans="1:39" ht="13.5">
      <c r="A14" s="24" t="s">
        <v>45</v>
      </c>
      <c r="B14" s="26">
        <v>394.27697648908946</v>
      </c>
      <c r="C14" s="40">
        <v>0.00015741493782776286</v>
      </c>
      <c r="D14" s="30">
        <v>9.2363190952447</v>
      </c>
      <c r="E14" s="31">
        <v>2.689163093469136E-20</v>
      </c>
      <c r="F14" s="26">
        <v>392.72507588982216</v>
      </c>
      <c r="G14" s="40">
        <v>0.00016126632542324615</v>
      </c>
      <c r="H14" s="30">
        <v>9.34925539869679</v>
      </c>
      <c r="I14" s="31">
        <v>9.353628746325463E-21</v>
      </c>
      <c r="J14" s="26">
        <v>423.9819347458233</v>
      </c>
      <c r="K14" s="40">
        <v>0.00010946938655842033</v>
      </c>
      <c r="L14" s="30">
        <v>1.5275111884553045</v>
      </c>
      <c r="M14" s="31">
        <v>0.12682642649042353</v>
      </c>
      <c r="O14" s="6">
        <v>428.30854081235594</v>
      </c>
      <c r="P14" s="45">
        <v>0.0003558354367123919</v>
      </c>
      <c r="Q14" s="7">
        <v>23.2576432671767</v>
      </c>
      <c r="R14" s="8">
        <v>7.241777319128198E-119</v>
      </c>
      <c r="S14" s="6">
        <v>431.8976314680672</v>
      </c>
      <c r="T14" s="45">
        <v>0.00032627507253167354</v>
      </c>
      <c r="U14" s="7">
        <v>20.534114213110406</v>
      </c>
      <c r="V14" s="8">
        <v>3.5394592509014937E-93</v>
      </c>
      <c r="W14" s="6">
        <v>388.2197808602401</v>
      </c>
      <c r="X14" s="45">
        <v>0.00037415376456633007</v>
      </c>
      <c r="Y14" s="7">
        <v>6.946906884355202</v>
      </c>
      <c r="Z14" s="8">
        <v>4.478099170725742E-12</v>
      </c>
      <c r="AB14" s="6">
        <v>429.78746423767353</v>
      </c>
      <c r="AC14" s="45">
        <v>0.00040267931659477494</v>
      </c>
      <c r="AD14" s="7">
        <v>25.37912019072245</v>
      </c>
      <c r="AE14" s="8">
        <v>7.692944355216897E-141</v>
      </c>
      <c r="AF14" s="6">
        <v>432.2496639414989</v>
      </c>
      <c r="AG14" s="45">
        <v>0.000363059401761455</v>
      </c>
      <c r="AH14" s="7">
        <v>21.57460678756148</v>
      </c>
      <c r="AI14" s="8">
        <v>1.7125262759305537E-102</v>
      </c>
      <c r="AJ14" s="6">
        <v>410.0827527560346</v>
      </c>
      <c r="AK14" s="45">
        <v>0.0004717612542922634</v>
      </c>
      <c r="AL14" s="7">
        <v>10.07830346305192</v>
      </c>
      <c r="AM14" s="8">
        <v>1.3158196508043221E-23</v>
      </c>
    </row>
    <row r="15" spans="1:39" ht="13.5">
      <c r="A15" s="24" t="s">
        <v>46</v>
      </c>
      <c r="B15" s="26">
        <v>0.08226629605832232</v>
      </c>
      <c r="C15" s="40">
        <v>-0.0666891209667939</v>
      </c>
      <c r="D15" s="30">
        <v>-14.357373970350547</v>
      </c>
      <c r="E15" s="31">
        <v>1.296429784558406E-46</v>
      </c>
      <c r="F15" s="26">
        <v>0.08272426407416907</v>
      </c>
      <c r="G15" s="40">
        <v>-0.06534274537972706</v>
      </c>
      <c r="H15" s="30">
        <v>-14.111852382640329</v>
      </c>
      <c r="I15" s="31">
        <v>4.318675035971587E-45</v>
      </c>
      <c r="J15" s="26">
        <v>0.07350032174265354</v>
      </c>
      <c r="K15" s="40">
        <v>-0.12047199776924027</v>
      </c>
      <c r="L15" s="30">
        <v>-4.819857331372974</v>
      </c>
      <c r="M15" s="31">
        <v>1.5691676827933484E-06</v>
      </c>
      <c r="O15" s="6">
        <v>0.043215899907210635</v>
      </c>
      <c r="P15" s="45">
        <v>-0.0705653921621757</v>
      </c>
      <c r="Q15" s="7">
        <v>-11.650101113822169</v>
      </c>
      <c r="R15" s="8">
        <v>2.5729430114168595E-31</v>
      </c>
      <c r="S15" s="6">
        <v>0.04400770682748212</v>
      </c>
      <c r="T15" s="45">
        <v>-0.06653333437847796</v>
      </c>
      <c r="U15" s="7">
        <v>-10.831026175475829</v>
      </c>
      <c r="V15" s="8">
        <v>2.6969186027286488E-27</v>
      </c>
      <c r="W15" s="6">
        <v>0.034371721645879476</v>
      </c>
      <c r="X15" s="45">
        <v>-0.10641894722815336</v>
      </c>
      <c r="Y15" s="7">
        <v>-4.222291611264609</v>
      </c>
      <c r="Z15" s="8">
        <v>2.4835233957741115E-05</v>
      </c>
      <c r="AB15" s="6">
        <v>0.022644352340568875</v>
      </c>
      <c r="AC15" s="45">
        <v>-0.07657567748262915</v>
      </c>
      <c r="AD15" s="7">
        <v>-8.540116990285156</v>
      </c>
      <c r="AE15" s="8">
        <v>1.3932265973032712E-17</v>
      </c>
      <c r="AF15" s="6">
        <v>0.024261503442519275</v>
      </c>
      <c r="AG15" s="45">
        <v>-0.07790815495417863</v>
      </c>
      <c r="AH15" s="7">
        <v>-8.606273198054769</v>
      </c>
      <c r="AI15" s="8">
        <v>7.891034420182961E-18</v>
      </c>
      <c r="AJ15" s="6">
        <v>0.009702471210196304</v>
      </c>
      <c r="AK15" s="45">
        <v>-0.14668372678700872</v>
      </c>
      <c r="AL15" s="7">
        <v>-3.528526870246413</v>
      </c>
      <c r="AM15" s="8">
        <v>0.0004225821075817741</v>
      </c>
    </row>
    <row r="16" spans="1:39" ht="13.5">
      <c r="A16" s="24" t="s">
        <v>47</v>
      </c>
      <c r="B16" s="26">
        <v>0.06162842845259184</v>
      </c>
      <c r="C16" s="40">
        <v>0.03424430027256422</v>
      </c>
      <c r="D16" s="30">
        <v>6.666544081671287</v>
      </c>
      <c r="E16" s="31">
        <v>2.6574841218464033E-11</v>
      </c>
      <c r="F16" s="26">
        <v>0.05323742619574717</v>
      </c>
      <c r="G16" s="40">
        <v>0.037577140582181416</v>
      </c>
      <c r="H16" s="30">
        <v>6.909351367502113</v>
      </c>
      <c r="I16" s="31">
        <v>4.95533017622988E-12</v>
      </c>
      <c r="J16" s="26">
        <v>0.22224075883600658</v>
      </c>
      <c r="K16" s="40">
        <v>0.12450969709122055</v>
      </c>
      <c r="L16" s="30">
        <v>7.507460411340007</v>
      </c>
      <c r="M16" s="31">
        <v>9.833777765324062E-14</v>
      </c>
      <c r="O16" s="6">
        <v>0.1015091741746236</v>
      </c>
      <c r="P16" s="45">
        <v>0.02360771513917467</v>
      </c>
      <c r="Q16" s="7">
        <v>5.631743970883212</v>
      </c>
      <c r="R16" s="8">
        <v>1.7958214822853588E-08</v>
      </c>
      <c r="S16" s="6">
        <v>0.08581607189212528</v>
      </c>
      <c r="T16" s="45">
        <v>0.014527959567801414</v>
      </c>
      <c r="U16" s="7">
        <v>3.187646462617799</v>
      </c>
      <c r="V16" s="8">
        <v>0.0014355514163903573</v>
      </c>
      <c r="W16" s="6">
        <v>0.2767950810117729</v>
      </c>
      <c r="X16" s="45">
        <v>0.15431554023499036</v>
      </c>
      <c r="Y16" s="7">
        <v>13.51694152094733</v>
      </c>
      <c r="Z16" s="8">
        <v>1.460003182644492E-40</v>
      </c>
      <c r="AB16" s="6">
        <v>0.1364999920338493</v>
      </c>
      <c r="AC16" s="45">
        <v>0.06633805013823167</v>
      </c>
      <c r="AD16" s="7">
        <v>15.83492918724333</v>
      </c>
      <c r="AE16" s="8">
        <v>2.7819951083127463E-56</v>
      </c>
      <c r="AF16" s="6">
        <v>0.1069344551499525</v>
      </c>
      <c r="AG16" s="45">
        <v>0.07355671330370919</v>
      </c>
      <c r="AH16" s="7">
        <v>15.498410036798322</v>
      </c>
      <c r="AI16" s="8">
        <v>5.622389914008163E-54</v>
      </c>
      <c r="AJ16" s="6">
        <v>0.37310970861849924</v>
      </c>
      <c r="AK16" s="45">
        <v>0.13652660607789557</v>
      </c>
      <c r="AL16" s="7">
        <v>13.537264310306274</v>
      </c>
      <c r="AM16" s="8">
        <v>7.395832979783481E-41</v>
      </c>
    </row>
    <row r="17" spans="1:39" ht="13.5">
      <c r="A17" s="24" t="s">
        <v>48</v>
      </c>
      <c r="B17" s="26">
        <v>0.34293814792858107</v>
      </c>
      <c r="C17" s="40">
        <v>0.09859971093902851</v>
      </c>
      <c r="D17" s="30">
        <v>33.48259397861087</v>
      </c>
      <c r="E17" s="31">
        <v>5.3533017880560916E-242</v>
      </c>
      <c r="F17" s="26">
        <v>0.35619656895826124</v>
      </c>
      <c r="G17" s="40">
        <v>0.08380450499205631</v>
      </c>
      <c r="H17" s="30">
        <v>28.65653570724796</v>
      </c>
      <c r="I17" s="31">
        <v>1.8660728587279314E-178</v>
      </c>
      <c r="J17" s="26">
        <v>0.0891584642150671</v>
      </c>
      <c r="K17" s="40">
        <v>0.21671517180556493</v>
      </c>
      <c r="L17" s="30">
        <v>9.39184556574816</v>
      </c>
      <c r="M17" s="31">
        <v>1.898003714591598E-20</v>
      </c>
      <c r="O17" s="6">
        <v>0.42791702834565537</v>
      </c>
      <c r="P17" s="45">
        <v>0.11787178967667977</v>
      </c>
      <c r="Q17" s="7">
        <v>40.748487650085664</v>
      </c>
      <c r="R17" s="8">
        <v>0</v>
      </c>
      <c r="S17" s="6">
        <v>0.444385743151842</v>
      </c>
      <c r="T17" s="45">
        <v>0.098965819735867</v>
      </c>
      <c r="U17" s="7">
        <v>33.64342137910246</v>
      </c>
      <c r="V17" s="8">
        <v>1.9215508785103428E-244</v>
      </c>
      <c r="W17" s="6">
        <v>0.24396782841823056</v>
      </c>
      <c r="X17" s="45">
        <v>0.2669114713977441</v>
      </c>
      <c r="Y17" s="7">
        <v>21.062177904171882</v>
      </c>
      <c r="Z17" s="8">
        <v>1.6493807734095926E-92</v>
      </c>
      <c r="AB17" s="6">
        <v>0.4647725436374354</v>
      </c>
      <c r="AC17" s="45">
        <v>0.1513096029241972</v>
      </c>
      <c r="AD17" s="7">
        <v>48.022577454869534</v>
      </c>
      <c r="AE17" s="8">
        <v>0</v>
      </c>
      <c r="AF17" s="6">
        <v>0.487857086161559</v>
      </c>
      <c r="AG17" s="45">
        <v>0.1366681917990199</v>
      </c>
      <c r="AH17" s="7">
        <v>42.005670470913735</v>
      </c>
      <c r="AI17" s="8">
        <v>0</v>
      </c>
      <c r="AJ17" s="6">
        <v>0.2800295069874186</v>
      </c>
      <c r="AK17" s="45">
        <v>0.24591341786156842</v>
      </c>
      <c r="AL17" s="7">
        <v>21.27375763823743</v>
      </c>
      <c r="AM17" s="8">
        <v>3.138645722964023E-95</v>
      </c>
    </row>
    <row r="18" spans="1:39" ht="13.5">
      <c r="A18" s="24" t="s">
        <v>49</v>
      </c>
      <c r="B18" s="26">
        <v>0.0007383767780503304</v>
      </c>
      <c r="C18" s="40">
        <v>0.030962400603233683</v>
      </c>
      <c r="D18" s="30">
        <v>0.7120096702107048</v>
      </c>
      <c r="E18" s="31">
        <v>0.47646349297210133</v>
      </c>
      <c r="F18" s="26">
        <v>0.0007719719400650948</v>
      </c>
      <c r="G18" s="40">
        <v>0.027724607793944984</v>
      </c>
      <c r="H18" s="30">
        <v>0.6541964324401011</v>
      </c>
      <c r="I18" s="31">
        <v>0.5129897328063583</v>
      </c>
      <c r="J18" s="26">
        <v>9.533115660525753E-05</v>
      </c>
      <c r="K18" s="40">
        <v>-0.3639313611234938</v>
      </c>
      <c r="L18" s="30">
        <v>-0.5899728655537534</v>
      </c>
      <c r="M18" s="31">
        <v>0.5552899672322968</v>
      </c>
      <c r="O18" s="6">
        <v>0.00034481726480888383</v>
      </c>
      <c r="P18" s="45">
        <v>0.06641402145698894</v>
      </c>
      <c r="Q18" s="7">
        <v>1.0696906609739347</v>
      </c>
      <c r="R18" s="8">
        <v>0.2847649774499561</v>
      </c>
      <c r="S18" s="6">
        <v>0.000371774853148933</v>
      </c>
      <c r="T18" s="45">
        <v>0.06004712997473448</v>
      </c>
      <c r="U18" s="7">
        <v>0.9848172972454124</v>
      </c>
      <c r="V18" s="8">
        <v>0.32472026682129407</v>
      </c>
      <c r="W18" s="6">
        <v>4.3711388273691575E-05</v>
      </c>
      <c r="X18" s="45">
        <v>-0.07388785802957981</v>
      </c>
      <c r="Y18" s="7">
        <v>-0.11227160868320965</v>
      </c>
      <c r="Z18" s="8">
        <v>0.9106148746934251</v>
      </c>
      <c r="AB18" s="6">
        <v>0.0002856434032306155</v>
      </c>
      <c r="AC18" s="45">
        <v>0.2305104911275732</v>
      </c>
      <c r="AD18" s="7">
        <v>3.0717012698274258</v>
      </c>
      <c r="AE18" s="8">
        <v>0.002130031031380944</v>
      </c>
      <c r="AF18" s="6">
        <v>0.00032005571529891924</v>
      </c>
      <c r="AG18" s="45">
        <v>0.22262967490261354</v>
      </c>
      <c r="AH18" s="7">
        <v>3.016141186656111</v>
      </c>
      <c r="AI18" s="8">
        <v>0.002562176053985079</v>
      </c>
      <c r="AJ18" s="6">
        <v>1.0245481742551535E-05</v>
      </c>
      <c r="AK18" s="45">
        <v>-0.0248965975870218</v>
      </c>
      <c r="AL18" s="7">
        <v>-0.020178467652026726</v>
      </c>
      <c r="AM18" s="8">
        <v>0.9839020116456084</v>
      </c>
    </row>
    <row r="19" spans="1:39" ht="13.5">
      <c r="A19" s="24" t="s">
        <v>50</v>
      </c>
      <c r="B19" s="26">
        <v>0.058863065423259114</v>
      </c>
      <c r="C19" s="40">
        <v>0.03500396974039549</v>
      </c>
      <c r="D19" s="30">
        <v>6.611928614292156</v>
      </c>
      <c r="E19" s="31">
        <v>3.8474547841250146E-11</v>
      </c>
      <c r="F19" s="26">
        <v>0.0604927173163267</v>
      </c>
      <c r="G19" s="40">
        <v>0.03804804713451046</v>
      </c>
      <c r="H19" s="30">
        <v>7.306138382400592</v>
      </c>
      <c r="I19" s="31">
        <v>2.810287852769268E-13</v>
      </c>
      <c r="J19" s="26">
        <v>0.02766986820467599</v>
      </c>
      <c r="K19" s="40">
        <v>-0.07686809450713714</v>
      </c>
      <c r="L19" s="30">
        <v>-1.9352123105192789</v>
      </c>
      <c r="M19" s="31">
        <v>0.053135671947511856</v>
      </c>
      <c r="O19" s="6">
        <v>0.053044389236433294</v>
      </c>
      <c r="P19" s="45">
        <v>0.04491410951402619</v>
      </c>
      <c r="Q19" s="7">
        <v>8.302992994848342</v>
      </c>
      <c r="R19" s="8">
        <v>1.0464356192637837E-16</v>
      </c>
      <c r="S19" s="6">
        <v>0.055153125582936446</v>
      </c>
      <c r="T19" s="45">
        <v>0.04438406861173142</v>
      </c>
      <c r="U19" s="7">
        <v>8.203323022624788</v>
      </c>
      <c r="V19" s="8">
        <v>2.41311325410316E-16</v>
      </c>
      <c r="W19" s="6">
        <v>0.029490616621983913</v>
      </c>
      <c r="X19" s="45">
        <v>0.07507190652546854</v>
      </c>
      <c r="Y19" s="7">
        <v>2.705541550115302</v>
      </c>
      <c r="Z19" s="8">
        <v>0.006854333582835747</v>
      </c>
      <c r="AB19" s="6">
        <v>0.07574216073871254</v>
      </c>
      <c r="AC19" s="45">
        <v>0.04316094779017501</v>
      </c>
      <c r="AD19" s="7">
        <v>8.03022579148459</v>
      </c>
      <c r="AE19" s="8">
        <v>1.0026218319880042E-15</v>
      </c>
      <c r="AF19" s="6">
        <v>0.08191762021932777</v>
      </c>
      <c r="AG19" s="45">
        <v>0.0380926273423262</v>
      </c>
      <c r="AH19" s="7">
        <v>7.057996036172346</v>
      </c>
      <c r="AI19" s="8">
        <v>1.7240279148905377E-12</v>
      </c>
      <c r="AJ19" s="6">
        <v>0.02632064259661489</v>
      </c>
      <c r="AK19" s="45">
        <v>0.11515179148481673</v>
      </c>
      <c r="AL19" s="7">
        <v>4.085061723696131</v>
      </c>
      <c r="AM19" s="8">
        <v>4.4928591996652804E-05</v>
      </c>
    </row>
    <row r="20" spans="1:39" ht="13.5">
      <c r="A20" s="24" t="s">
        <v>51</v>
      </c>
      <c r="B20" s="26">
        <v>0.02701820027760127</v>
      </c>
      <c r="C20" s="40">
        <v>0.2220980638953531</v>
      </c>
      <c r="D20" s="30">
        <v>29.35357827037417</v>
      </c>
      <c r="E20" s="31">
        <v>3.8429146592073407E-187</v>
      </c>
      <c r="F20" s="26">
        <v>0.028173240464278868</v>
      </c>
      <c r="G20" s="40">
        <v>0.21978278905579016</v>
      </c>
      <c r="H20" s="30">
        <v>29.722120387450854</v>
      </c>
      <c r="I20" s="31">
        <v>1.205549329427755E-191</v>
      </c>
      <c r="J20" s="26">
        <v>0.004909554565170762</v>
      </c>
      <c r="K20" s="40">
        <v>0.23773934585755754</v>
      </c>
      <c r="L20" s="30">
        <v>2.7085616581174143</v>
      </c>
      <c r="M20" s="31">
        <v>0.00682768626737481</v>
      </c>
      <c r="O20" s="6">
        <v>0.022419108623424826</v>
      </c>
      <c r="P20" s="45">
        <v>0.2362003591865831</v>
      </c>
      <c r="Q20" s="7">
        <v>29.467358859358423</v>
      </c>
      <c r="R20" s="8">
        <v>7.668881046549425E-189</v>
      </c>
      <c r="S20" s="6">
        <v>0.024023177879265792</v>
      </c>
      <c r="T20" s="45">
        <v>0.23110972741089614</v>
      </c>
      <c r="U20" s="7">
        <v>29.234386081239062</v>
      </c>
      <c r="V20" s="8">
        <v>9.292848599740035E-186</v>
      </c>
      <c r="W20" s="6">
        <v>0.004502272992190232</v>
      </c>
      <c r="X20" s="45">
        <v>0.2776898876333653</v>
      </c>
      <c r="Y20" s="7">
        <v>4.205649502506183</v>
      </c>
      <c r="Z20" s="8">
        <v>2.6724791771820044E-05</v>
      </c>
      <c r="AB20" s="6">
        <v>0.022255148978398077</v>
      </c>
      <c r="AC20" s="45">
        <v>0.23539339266654455</v>
      </c>
      <c r="AD20" s="7">
        <v>26.363342845927882</v>
      </c>
      <c r="AE20" s="8">
        <v>1.0364644504719732E-151</v>
      </c>
      <c r="AF20" s="6">
        <v>0.024394646620083626</v>
      </c>
      <c r="AG20" s="45">
        <v>0.23278052418787565</v>
      </c>
      <c r="AH20" s="7">
        <v>26.16528916199645</v>
      </c>
      <c r="AI20" s="8">
        <v>2.586454749099041E-149</v>
      </c>
      <c r="AJ20" s="6">
        <v>0.0051329863530183185</v>
      </c>
      <c r="AK20" s="45">
        <v>0.2367250302061841</v>
      </c>
      <c r="AL20" s="7">
        <v>4.178792252787116</v>
      </c>
      <c r="AM20" s="8">
        <v>2.993252162084434E-05</v>
      </c>
    </row>
    <row r="21" spans="1:39" ht="13.5">
      <c r="A21" s="24" t="s">
        <v>52</v>
      </c>
      <c r="B21" s="26">
        <v>0.10093515892258521</v>
      </c>
      <c r="C21" s="40">
        <v>0.0344827804399062</v>
      </c>
      <c r="D21" s="30">
        <v>8.074235024947471</v>
      </c>
      <c r="E21" s="31">
        <v>7.003726019011468E-16</v>
      </c>
      <c r="F21" s="26">
        <v>0.10287273170986805</v>
      </c>
      <c r="G21" s="40">
        <v>0.02950748889416313</v>
      </c>
      <c r="H21" s="30">
        <v>7.005058142506276</v>
      </c>
      <c r="I21" s="31">
        <v>2.515192664605355E-12</v>
      </c>
      <c r="J21" s="26">
        <v>0.06384804213637123</v>
      </c>
      <c r="K21" s="40">
        <v>0.1525630847277149</v>
      </c>
      <c r="L21" s="30">
        <v>5.156833768820385</v>
      </c>
      <c r="M21" s="31">
        <v>2.8159288713072457E-07</v>
      </c>
      <c r="O21" s="6">
        <v>0.09127001706127091</v>
      </c>
      <c r="P21" s="45">
        <v>0.06487874262586381</v>
      </c>
      <c r="Q21" s="7">
        <v>14.848731134829285</v>
      </c>
      <c r="R21" s="8">
        <v>9.600595719392464E-50</v>
      </c>
      <c r="S21" s="6">
        <v>0.09319156318933254</v>
      </c>
      <c r="T21" s="45">
        <v>0.06131064335451374</v>
      </c>
      <c r="U21" s="7">
        <v>13.932186863618039</v>
      </c>
      <c r="V21" s="8">
        <v>5.218582101328122E-44</v>
      </c>
      <c r="W21" s="6">
        <v>0.06980708707308544</v>
      </c>
      <c r="X21" s="45">
        <v>0.1358232784326059</v>
      </c>
      <c r="Y21" s="7">
        <v>6.721930697299171</v>
      </c>
      <c r="Z21" s="8">
        <v>2.104193981765369E-11</v>
      </c>
      <c r="AB21" s="6">
        <v>0.07201286419533912</v>
      </c>
      <c r="AC21" s="45">
        <v>-0.023355272079670034</v>
      </c>
      <c r="AD21" s="7">
        <v>-4.401508466809706</v>
      </c>
      <c r="AE21" s="8">
        <v>1.078131962395001E-05</v>
      </c>
      <c r="AF21" s="6">
        <v>0.07498777387167559</v>
      </c>
      <c r="AG21" s="45">
        <v>-0.021626731701226892</v>
      </c>
      <c r="AH21" s="7">
        <v>-4.003585925736723</v>
      </c>
      <c r="AI21" s="8">
        <v>6.25320237301557E-05</v>
      </c>
      <c r="AJ21" s="6">
        <v>0.04820499159870497</v>
      </c>
      <c r="AK21" s="45">
        <v>-0.008533560735462856</v>
      </c>
      <c r="AL21" s="7">
        <v>-0.39289954906302865</v>
      </c>
      <c r="AM21" s="8">
        <v>0.694414621915487</v>
      </c>
    </row>
    <row r="22" spans="1:39" ht="13.5">
      <c r="A22" s="24" t="s">
        <v>53</v>
      </c>
      <c r="B22" s="26">
        <v>0.21224545821367255</v>
      </c>
      <c r="C22" s="40">
        <v>0.01609257838949991</v>
      </c>
      <c r="D22" s="30">
        <v>4.904323395765875</v>
      </c>
      <c r="E22" s="31">
        <v>9.41661760919971E-07</v>
      </c>
      <c r="F22" s="26">
        <v>0.21113183537573865</v>
      </c>
      <c r="G22" s="40">
        <v>0.023403821608459757</v>
      </c>
      <c r="H22" s="30">
        <v>7.171774618415811</v>
      </c>
      <c r="I22" s="31">
        <v>7.555766109330845E-13</v>
      </c>
      <c r="J22" s="26">
        <v>0.2335613336828809</v>
      </c>
      <c r="K22" s="40">
        <v>-0.0038277502506645395</v>
      </c>
      <c r="L22" s="30">
        <v>-0.1889639976403302</v>
      </c>
      <c r="M22" s="31">
        <v>0.8501443725057591</v>
      </c>
      <c r="O22" s="6">
        <v>0.21731389745278218</v>
      </c>
      <c r="P22" s="45">
        <v>0.01132827524753445</v>
      </c>
      <c r="Q22" s="7">
        <v>3.4608489815449315</v>
      </c>
      <c r="R22" s="8">
        <v>0.0005390321983565467</v>
      </c>
      <c r="S22" s="6">
        <v>0.2182148806472274</v>
      </c>
      <c r="T22" s="45">
        <v>0.015310033606903816</v>
      </c>
      <c r="U22" s="7">
        <v>4.622402864656898</v>
      </c>
      <c r="V22" s="8">
        <v>3.8060076636673425E-06</v>
      </c>
      <c r="W22" s="6">
        <v>0.20725026226832965</v>
      </c>
      <c r="X22" s="45">
        <v>0.03244352010336426</v>
      </c>
      <c r="Y22" s="7">
        <v>2.2121695043781364</v>
      </c>
      <c r="Z22" s="8">
        <v>0.027023137256564102</v>
      </c>
      <c r="AB22" s="6">
        <v>0.18303141622226926</v>
      </c>
      <c r="AC22" s="45">
        <v>-0.04893144045417086</v>
      </c>
      <c r="AD22" s="7">
        <v>-12.88950342668204</v>
      </c>
      <c r="AE22" s="8">
        <v>6.271124820952127E-38</v>
      </c>
      <c r="AF22" s="6">
        <v>0.18363388698704672</v>
      </c>
      <c r="AG22" s="45">
        <v>-0.038986229036663975</v>
      </c>
      <c r="AH22" s="7">
        <v>-9.999621424549744</v>
      </c>
      <c r="AI22" s="8">
        <v>1.658130052961441E-23</v>
      </c>
      <c r="AJ22" s="6">
        <v>0.1782099094299414</v>
      </c>
      <c r="AK22" s="45">
        <v>-0.0520558694998905</v>
      </c>
      <c r="AL22" s="7">
        <v>-3.4032100461392343</v>
      </c>
      <c r="AM22" s="8">
        <v>0.0006725372845162791</v>
      </c>
    </row>
    <row r="23" spans="1:39" ht="13.5">
      <c r="A23" s="24" t="s">
        <v>54</v>
      </c>
      <c r="B23" s="26">
        <v>0.06372049599040111</v>
      </c>
      <c r="C23" s="40">
        <v>0.2116459748385247</v>
      </c>
      <c r="D23" s="30">
        <v>41.02760562715424</v>
      </c>
      <c r="E23" s="31">
        <v>0</v>
      </c>
      <c r="F23" s="26">
        <v>0.0611501385814144</v>
      </c>
      <c r="G23" s="40">
        <v>0.22665161551521426</v>
      </c>
      <c r="H23" s="30">
        <v>43.331295203333845</v>
      </c>
      <c r="I23" s="31">
        <v>0</v>
      </c>
      <c r="J23" s="26">
        <v>0.11291975499892752</v>
      </c>
      <c r="K23" s="40">
        <v>0.23528425700470756</v>
      </c>
      <c r="L23" s="30">
        <v>9.601776052289743</v>
      </c>
      <c r="M23" s="31">
        <v>2.809429509162465E-21</v>
      </c>
      <c r="O23" s="6">
        <v>0.058265736777515044</v>
      </c>
      <c r="P23" s="45">
        <v>0.14439274994648685</v>
      </c>
      <c r="Q23" s="7">
        <v>27.552525958105534</v>
      </c>
      <c r="R23" s="8">
        <v>1.4222542632166312E-165</v>
      </c>
      <c r="S23" s="6">
        <v>0.05508137955864455</v>
      </c>
      <c r="T23" s="45">
        <v>0.16150954295833045</v>
      </c>
      <c r="U23" s="7">
        <v>29.469840375376148</v>
      </c>
      <c r="V23" s="8">
        <v>1.0756090339369175E-188</v>
      </c>
      <c r="W23" s="6">
        <v>0.0938337801608579</v>
      </c>
      <c r="X23" s="45">
        <v>0.1921409950162545</v>
      </c>
      <c r="Y23" s="7">
        <v>10.503577014521012</v>
      </c>
      <c r="Z23" s="8">
        <v>2.0819133507614333E-25</v>
      </c>
      <c r="AB23" s="6">
        <v>0.046764718601417066</v>
      </c>
      <c r="AC23" s="45">
        <v>0.06613975173918887</v>
      </c>
      <c r="AD23" s="7">
        <v>10.403011515516027</v>
      </c>
      <c r="AE23" s="8">
        <v>2.6115721048618074E-25</v>
      </c>
      <c r="AF23" s="6">
        <v>0.04112331874732753</v>
      </c>
      <c r="AG23" s="45">
        <v>0.07910866438595376</v>
      </c>
      <c r="AH23" s="7">
        <v>11.31674422194377</v>
      </c>
      <c r="AI23" s="8">
        <v>1.2366087362081027E-29</v>
      </c>
      <c r="AJ23" s="6">
        <v>0.09191221671242981</v>
      </c>
      <c r="AK23" s="45">
        <v>0.14310192383680176</v>
      </c>
      <c r="AL23" s="7">
        <v>7.94228596289395</v>
      </c>
      <c r="AM23" s="8">
        <v>2.5588647174244716E-15</v>
      </c>
    </row>
    <row r="24" spans="1:39" ht="13.5">
      <c r="A24" s="24" t="s">
        <v>55</v>
      </c>
      <c r="B24" s="26">
        <v>0.008000265058330583</v>
      </c>
      <c r="C24" s="40">
        <v>0.10211432602424676</v>
      </c>
      <c r="D24" s="30">
        <v>7.610340562829821</v>
      </c>
      <c r="E24" s="31">
        <v>2.8016674639370794E-14</v>
      </c>
      <c r="F24" s="26">
        <v>0.008190373260884181</v>
      </c>
      <c r="G24" s="40">
        <v>0.10058723928713907</v>
      </c>
      <c r="H24" s="30">
        <v>7.609780958304436</v>
      </c>
      <c r="I24" s="31">
        <v>2.8172305803637115E-14</v>
      </c>
      <c r="J24" s="26">
        <v>0.0043614004146905316</v>
      </c>
      <c r="K24" s="40">
        <v>0.16473678256830898</v>
      </c>
      <c r="L24" s="30">
        <v>1.7774633740574526</v>
      </c>
      <c r="M24" s="31">
        <v>0.07567697447207847</v>
      </c>
      <c r="O24" s="6">
        <v>0.007989463916908617</v>
      </c>
      <c r="P24" s="45">
        <v>0.09457707176392413</v>
      </c>
      <c r="Q24" s="7">
        <v>7.210779922946787</v>
      </c>
      <c r="R24" s="8">
        <v>5.660846011944272E-13</v>
      </c>
      <c r="S24" s="6">
        <v>0.007745961677187243</v>
      </c>
      <c r="T24" s="45">
        <v>0.11997923049278439</v>
      </c>
      <c r="U24" s="7">
        <v>8.839375586819369</v>
      </c>
      <c r="V24" s="8">
        <v>1.0041098313954509E-18</v>
      </c>
      <c r="W24" s="6">
        <v>0.010709290127054434</v>
      </c>
      <c r="X24" s="45">
        <v>-0.024703975577397615</v>
      </c>
      <c r="Y24" s="7">
        <v>-0.5664142700556751</v>
      </c>
      <c r="Z24" s="8">
        <v>0.5711506788134082</v>
      </c>
      <c r="AB24" s="6">
        <v>0.0063695064855846814</v>
      </c>
      <c r="AC24" s="45">
        <v>0.08301867660614849</v>
      </c>
      <c r="AD24" s="7">
        <v>5.149237244319472</v>
      </c>
      <c r="AE24" s="8">
        <v>2.629377919987435E-07</v>
      </c>
      <c r="AF24" s="6">
        <v>0.00636398784300371</v>
      </c>
      <c r="AG24" s="45">
        <v>0.09137778900930116</v>
      </c>
      <c r="AH24" s="7">
        <v>5.444058857931011</v>
      </c>
      <c r="AI24" s="8">
        <v>5.2467412091094564E-08</v>
      </c>
      <c r="AJ24" s="6">
        <v>0.00641367157083726</v>
      </c>
      <c r="AK24" s="45">
        <v>0.0977414700360604</v>
      </c>
      <c r="AL24" s="7">
        <v>1.92215059241424</v>
      </c>
      <c r="AM24" s="8">
        <v>0.054657798218000306</v>
      </c>
    </row>
    <row r="25" spans="1:39" ht="13.5">
      <c r="A25" s="24" t="s">
        <v>56</v>
      </c>
      <c r="B25" s="26">
        <v>0.1393745333375932</v>
      </c>
      <c r="C25" s="40">
        <v>0.047868022513416625</v>
      </c>
      <c r="D25" s="30">
        <v>12.544459679635024</v>
      </c>
      <c r="E25" s="31">
        <v>5.088900283816697E-36</v>
      </c>
      <c r="F25" s="26">
        <v>0.12706160087058513</v>
      </c>
      <c r="G25" s="40">
        <v>0.05346852050336566</v>
      </c>
      <c r="H25" s="30">
        <v>13.7205182879677</v>
      </c>
      <c r="I25" s="31">
        <v>9.975683410753639E-43</v>
      </c>
      <c r="J25" s="26">
        <v>0.37505660287423437</v>
      </c>
      <c r="K25" s="40">
        <v>0.148758328169953</v>
      </c>
      <c r="L25" s="30">
        <v>8.151480593444976</v>
      </c>
      <c r="M25" s="31">
        <v>7.05298163054057E-16</v>
      </c>
      <c r="O25" s="6">
        <v>0.18706576072315842</v>
      </c>
      <c r="P25" s="45">
        <v>0.042112119976146355</v>
      </c>
      <c r="Q25" s="7">
        <v>12.3022064222509</v>
      </c>
      <c r="R25" s="8">
        <v>1.0174205364309535E-34</v>
      </c>
      <c r="S25" s="6">
        <v>0.16733781811208817</v>
      </c>
      <c r="T25" s="45">
        <v>0.046907638467523834</v>
      </c>
      <c r="U25" s="7">
        <v>13.088143418139937</v>
      </c>
      <c r="V25" s="8">
        <v>4.701666438102656E-39</v>
      </c>
      <c r="W25" s="6">
        <v>0.40741927963632124</v>
      </c>
      <c r="X25" s="45">
        <v>0.11828005408295321</v>
      </c>
      <c r="Y25" s="7">
        <v>9.20385324387721</v>
      </c>
      <c r="Z25" s="8">
        <v>5.965392623742782E-20</v>
      </c>
      <c r="AB25" s="6">
        <v>0.26564381291836514</v>
      </c>
      <c r="AC25" s="45">
        <v>0.010684949608247769</v>
      </c>
      <c r="AD25" s="7">
        <v>3.0598087694463323</v>
      </c>
      <c r="AE25" s="8">
        <v>0.002216429985570044</v>
      </c>
      <c r="AF25" s="6">
        <v>0.23260753231922612</v>
      </c>
      <c r="AG25" s="45">
        <v>0.018208382577280118</v>
      </c>
      <c r="AH25" s="7">
        <v>4.920940309863126</v>
      </c>
      <c r="AI25" s="8">
        <v>8.656255040101731E-07</v>
      </c>
      <c r="AJ25" s="6">
        <v>0.5300295069874186</v>
      </c>
      <c r="AK25" s="45">
        <v>0.0892204248286085</v>
      </c>
      <c r="AL25" s="7">
        <v>6.795317447489346</v>
      </c>
      <c r="AM25" s="8">
        <v>1.2406705004928258E-11</v>
      </c>
    </row>
    <row r="26" spans="1:39" ht="13.5">
      <c r="A26" s="24" t="s">
        <v>67</v>
      </c>
      <c r="B26" s="26">
        <v>0.5151964804040247</v>
      </c>
      <c r="C26" s="40">
        <v>0.19103490917020977</v>
      </c>
      <c r="D26" s="30">
        <v>73.11754552290449</v>
      </c>
      <c r="E26" s="31">
        <v>0</v>
      </c>
      <c r="F26" s="26">
        <v>0.5200002988278477</v>
      </c>
      <c r="G26" s="40">
        <v>0.19085728699675497</v>
      </c>
      <c r="H26" s="30">
        <v>73.42952014642042</v>
      </c>
      <c r="I26" s="31">
        <v>0</v>
      </c>
      <c r="J26" s="26">
        <v>0.42324650253819207</v>
      </c>
      <c r="K26" s="40">
        <v>0.21728484784970556</v>
      </c>
      <c r="L26" s="30">
        <v>14.938380029326263</v>
      </c>
      <c r="M26" s="31">
        <v>2.0700343074412243E-47</v>
      </c>
      <c r="O26" s="6">
        <v>0.48882636415337183</v>
      </c>
      <c r="P26" s="45">
        <v>0.17407703176212772</v>
      </c>
      <c r="Q26" s="7">
        <v>69.33408336943288</v>
      </c>
      <c r="R26" s="8">
        <v>0</v>
      </c>
      <c r="S26" s="6">
        <v>0.49883706216988677</v>
      </c>
      <c r="T26" s="45">
        <v>0.17651926328008094</v>
      </c>
      <c r="U26" s="7">
        <v>69.09182374656014</v>
      </c>
      <c r="V26" s="8">
        <v>0</v>
      </c>
      <c r="W26" s="6">
        <v>0.3770107238605898</v>
      </c>
      <c r="X26" s="45">
        <v>0.1280796596555538</v>
      </c>
      <c r="Y26" s="7">
        <v>12.894024022076705</v>
      </c>
      <c r="Z26" s="8">
        <v>3.7741621818778215E-37</v>
      </c>
      <c r="AB26" s="6">
        <v>0.48626066610676005</v>
      </c>
      <c r="AC26" s="45">
        <v>0.16575225460804477</v>
      </c>
      <c r="AD26" s="7">
        <v>60.98680767182488</v>
      </c>
      <c r="AE26" s="8">
        <v>0</v>
      </c>
      <c r="AF26" s="6">
        <v>0.49498920772128013</v>
      </c>
      <c r="AG26" s="45">
        <v>0.16838384948475035</v>
      </c>
      <c r="AH26" s="7">
        <v>59.51859387891025</v>
      </c>
      <c r="AI26" s="8">
        <v>0</v>
      </c>
      <c r="AJ26" s="6">
        <v>0.41640711446252204</v>
      </c>
      <c r="AK26" s="45">
        <v>0.1405348128978383</v>
      </c>
      <c r="AL26" s="7">
        <v>15.921179500090288</v>
      </c>
      <c r="AM26" s="8">
        <v>2.2018048784653872E-55</v>
      </c>
    </row>
    <row r="27" spans="1:39" ht="13.5">
      <c r="A27" s="24" t="s">
        <v>57</v>
      </c>
      <c r="B27" s="26">
        <v>0.031964378053643556</v>
      </c>
      <c r="C27" s="40">
        <v>-0.1833313053410758</v>
      </c>
      <c r="D27" s="30">
        <v>-26.388404623399595</v>
      </c>
      <c r="E27" s="31">
        <v>5.573075423106878E-152</v>
      </c>
      <c r="F27" s="26">
        <v>0.03145412120955552</v>
      </c>
      <c r="G27" s="40">
        <v>-0.1850252088668539</v>
      </c>
      <c r="H27" s="30">
        <v>-26.536005821379856</v>
      </c>
      <c r="I27" s="31">
        <v>1.4267269723935438E-153</v>
      </c>
      <c r="J27" s="26">
        <v>0.04173121380395148</v>
      </c>
      <c r="K27" s="40">
        <v>-0.1576956422231983</v>
      </c>
      <c r="L27" s="30">
        <v>-4.957772403897116</v>
      </c>
      <c r="M27" s="31">
        <v>7.867399668286904E-07</v>
      </c>
      <c r="O27" s="6">
        <v>0.03464216229159807</v>
      </c>
      <c r="P27" s="45">
        <v>-0.12999985654665078</v>
      </c>
      <c r="Q27" s="7">
        <v>-19.702961785923797</v>
      </c>
      <c r="R27" s="8">
        <v>5.173099950810593E-86</v>
      </c>
      <c r="S27" s="6">
        <v>0.03439113062602972</v>
      </c>
      <c r="T27" s="45">
        <v>-0.1294867110515579</v>
      </c>
      <c r="U27" s="7">
        <v>-19.187054216902325</v>
      </c>
      <c r="V27" s="8">
        <v>1.1858198438316991E-81</v>
      </c>
      <c r="W27" s="6">
        <v>0.03744608928779578</v>
      </c>
      <c r="X27" s="45">
        <v>-0.15122407362570986</v>
      </c>
      <c r="Y27" s="7">
        <v>-6.206018999215756</v>
      </c>
      <c r="Z27" s="8">
        <v>6.109750095968511E-10</v>
      </c>
      <c r="AB27" s="6">
        <v>0.030666266083089228</v>
      </c>
      <c r="AC27" s="45">
        <v>-0.18212797940632378</v>
      </c>
      <c r="AD27" s="7">
        <v>-23.861812944143526</v>
      </c>
      <c r="AE27" s="8">
        <v>7.317885345136071E-125</v>
      </c>
      <c r="AF27" s="6">
        <v>0.030711266217223095</v>
      </c>
      <c r="AG27" s="45">
        <v>-0.1898835472757667</v>
      </c>
      <c r="AH27" s="7">
        <v>-23.898134390098726</v>
      </c>
      <c r="AI27" s="8">
        <v>4.1432055485356177E-125</v>
      </c>
      <c r="AJ27" s="6">
        <v>0.03030613499446744</v>
      </c>
      <c r="AK27" s="45">
        <v>-0.13164950629417652</v>
      </c>
      <c r="AL27" s="7">
        <v>-5.473950221822652</v>
      </c>
      <c r="AM27" s="8">
        <v>4.671170157891451E-08</v>
      </c>
    </row>
    <row r="28" spans="1:39" ht="13.5">
      <c r="A28" s="24" t="s">
        <v>58</v>
      </c>
      <c r="B28" s="26">
        <v>0.05127813730258182</v>
      </c>
      <c r="C28" s="40">
        <v>-0.201007403354087</v>
      </c>
      <c r="D28" s="30">
        <v>-35.73002012492274</v>
      </c>
      <c r="E28" s="31">
        <v>1.0799406734596757E-274</v>
      </c>
      <c r="F28" s="26">
        <v>0.050397316525927036</v>
      </c>
      <c r="G28" s="40">
        <v>-0.1963095935054113</v>
      </c>
      <c r="H28" s="30">
        <v>-34.76973542430385</v>
      </c>
      <c r="I28" s="31">
        <v>2.878889647800889E-260</v>
      </c>
      <c r="J28" s="26">
        <v>0.0681379441836078</v>
      </c>
      <c r="K28" s="40">
        <v>-0.25586492168289326</v>
      </c>
      <c r="L28" s="30">
        <v>-9.853017257903945</v>
      </c>
      <c r="M28" s="31">
        <v>2.7205730370016284E-22</v>
      </c>
      <c r="O28" s="6">
        <v>0.057074441018887125</v>
      </c>
      <c r="P28" s="45">
        <v>-0.17496409647510866</v>
      </c>
      <c r="Q28" s="7">
        <v>-32.84756263099812</v>
      </c>
      <c r="R28" s="8">
        <v>1.507611490162453E-233</v>
      </c>
      <c r="S28" s="6">
        <v>0.05497441275879117</v>
      </c>
      <c r="T28" s="45">
        <v>-0.1676571206179532</v>
      </c>
      <c r="U28" s="7">
        <v>-30.38266103341114</v>
      </c>
      <c r="V28" s="8">
        <v>2.726622380991217E-200</v>
      </c>
      <c r="W28" s="6">
        <v>0.08053094766289777</v>
      </c>
      <c r="X28" s="45">
        <v>-0.21322778811851384</v>
      </c>
      <c r="Y28" s="7">
        <v>-12.004140348744425</v>
      </c>
      <c r="Z28" s="8">
        <v>1.59014847738563E-32</v>
      </c>
      <c r="AB28" s="6">
        <v>0.074070407115821</v>
      </c>
      <c r="AC28" s="45">
        <v>-0.1385724688715904</v>
      </c>
      <c r="AD28" s="7">
        <v>-25.272074732266958</v>
      </c>
      <c r="AE28" s="8">
        <v>1.107711493869619E-139</v>
      </c>
      <c r="AF28" s="6">
        <v>0.07319034097455684</v>
      </c>
      <c r="AG28" s="45">
        <v>-0.12047257460678391</v>
      </c>
      <c r="AH28" s="7">
        <v>-20.958528869066125</v>
      </c>
      <c r="AI28" s="8">
        <v>7.173126563310612E-97</v>
      </c>
      <c r="AJ28" s="6">
        <v>0.0811134789557805</v>
      </c>
      <c r="AK28" s="45">
        <v>-0.2681964134058345</v>
      </c>
      <c r="AL28" s="7">
        <v>-16.117665085642237</v>
      </c>
      <c r="AM28" s="8">
        <v>1.1305462304117505E-56</v>
      </c>
    </row>
    <row r="29" spans="1:39" ht="13.5">
      <c r="A29" s="24" t="s">
        <v>59</v>
      </c>
      <c r="B29" s="26">
        <v>0.05238096928518266</v>
      </c>
      <c r="C29" s="40">
        <v>-0.11432953424809562</v>
      </c>
      <c r="D29" s="30">
        <v>-20.479098699298774</v>
      </c>
      <c r="E29" s="31">
        <v>1.1447895643325856E-92</v>
      </c>
      <c r="F29" s="26">
        <v>0.052987157873242215</v>
      </c>
      <c r="G29" s="40">
        <v>-0.11582360835118036</v>
      </c>
      <c r="H29" s="30">
        <v>-20.92971782127129</v>
      </c>
      <c r="I29" s="31">
        <v>1.1888030952091904E-96</v>
      </c>
      <c r="J29" s="26">
        <v>0.0407779022378989</v>
      </c>
      <c r="K29" s="40">
        <v>-0.11277218052549044</v>
      </c>
      <c r="L29" s="30">
        <v>-3.5122094402546233</v>
      </c>
      <c r="M29" s="31">
        <v>0.000456417520621646</v>
      </c>
      <c r="O29" s="6">
        <v>0.05849800951839325</v>
      </c>
      <c r="P29" s="45">
        <v>-0.08749073585899912</v>
      </c>
      <c r="Q29" s="7">
        <v>-16.687581799385196</v>
      </c>
      <c r="R29" s="8">
        <v>2.6138447262837633E-62</v>
      </c>
      <c r="S29" s="6">
        <v>0.059481367557491394</v>
      </c>
      <c r="T29" s="45">
        <v>-0.08202783832037114</v>
      </c>
      <c r="U29" s="7">
        <v>-15.449120285646227</v>
      </c>
      <c r="V29" s="8">
        <v>1.1259165925008905E-53</v>
      </c>
      <c r="W29" s="6">
        <v>0.047514279053502737</v>
      </c>
      <c r="X29" s="45">
        <v>-0.16391492473483626</v>
      </c>
      <c r="Y29" s="7">
        <v>-7.51894517880896</v>
      </c>
      <c r="Z29" s="8">
        <v>7.073431592061419E-14</v>
      </c>
      <c r="AB29" s="6">
        <v>0.04784128696578425</v>
      </c>
      <c r="AC29" s="45">
        <v>-0.09883644753284865</v>
      </c>
      <c r="AD29" s="7">
        <v>-15.692929378510197</v>
      </c>
      <c r="AE29" s="8">
        <v>2.5919724044089117E-55</v>
      </c>
      <c r="AF29" s="6">
        <v>0.050225703290428796</v>
      </c>
      <c r="AG29" s="45">
        <v>-0.09409860916471337</v>
      </c>
      <c r="AH29" s="7">
        <v>-14.627831161221552</v>
      </c>
      <c r="AI29" s="8">
        <v>2.6863095158939822E-48</v>
      </c>
      <c r="AJ29" s="6">
        <v>0.028759067251342158</v>
      </c>
      <c r="AK29" s="45">
        <v>-0.19240870404406926</v>
      </c>
      <c r="AL29" s="7">
        <v>-7.871317042925769</v>
      </c>
      <c r="AM29" s="8">
        <v>4.484523645334353E-15</v>
      </c>
    </row>
    <row r="30" spans="1:39" ht="13.5">
      <c r="A30" s="24" t="s">
        <v>60</v>
      </c>
      <c r="B30" s="26">
        <v>0.0585719745780662</v>
      </c>
      <c r="C30" s="40">
        <v>-0.18175877577227162</v>
      </c>
      <c r="D30" s="30">
        <v>-34.004058632057614</v>
      </c>
      <c r="E30" s="31">
        <v>2.0849106103819514E-249</v>
      </c>
      <c r="F30" s="26">
        <v>0.05782318854294032</v>
      </c>
      <c r="G30" s="40">
        <v>-0.17670062395611558</v>
      </c>
      <c r="H30" s="30">
        <v>-33.02360692919889</v>
      </c>
      <c r="I30" s="31">
        <v>2.1685251908514942E-235</v>
      </c>
      <c r="J30" s="26">
        <v>0.07290450201387068</v>
      </c>
      <c r="K30" s="40">
        <v>-0.20885834901462558</v>
      </c>
      <c r="L30" s="30">
        <v>-8.133425041265122</v>
      </c>
      <c r="M30" s="31">
        <v>8.140354210325584E-16</v>
      </c>
      <c r="O30" s="6">
        <v>0.06080636954114161</v>
      </c>
      <c r="P30" s="45">
        <v>-0.1459486643386657</v>
      </c>
      <c r="Q30" s="7">
        <v>-28.176807125709303</v>
      </c>
      <c r="R30" s="8">
        <v>5.3893973588851814E-173</v>
      </c>
      <c r="S30" s="6">
        <v>0.05901567063617852</v>
      </c>
      <c r="T30" s="45">
        <v>-0.131964752976792</v>
      </c>
      <c r="U30" s="7">
        <v>-24.67787848928233</v>
      </c>
      <c r="V30" s="8">
        <v>2.226202520257559E-133</v>
      </c>
      <c r="W30" s="6">
        <v>0.08080778645529782</v>
      </c>
      <c r="X30" s="45">
        <v>-0.2209330748615206</v>
      </c>
      <c r="Y30" s="7">
        <v>-12.398711460858081</v>
      </c>
      <c r="Z30" s="8">
        <v>1.540067565634559E-34</v>
      </c>
      <c r="AB30" s="6">
        <v>0.05720151402383927</v>
      </c>
      <c r="AC30" s="45">
        <v>-0.18817233963283753</v>
      </c>
      <c r="AD30" s="7">
        <v>-32.276336534086944</v>
      </c>
      <c r="AE30" s="8">
        <v>2.6856990741193825E-225</v>
      </c>
      <c r="AF30" s="6">
        <v>0.05629267942963511</v>
      </c>
      <c r="AG30" s="45">
        <v>-0.18366470276601832</v>
      </c>
      <c r="AH30" s="7">
        <v>-29.996754771865206</v>
      </c>
      <c r="AI30" s="8">
        <v>5.91219581685397E-195</v>
      </c>
      <c r="AJ30" s="6">
        <v>0.06447481660587681</v>
      </c>
      <c r="AK30" s="45">
        <v>-0.22663111288893495</v>
      </c>
      <c r="AL30" s="7">
        <v>-13.126150886975603</v>
      </c>
      <c r="AM30" s="8">
        <v>1.4475322937214415E-38</v>
      </c>
    </row>
    <row r="31" spans="1:39" ht="13.5">
      <c r="A31" s="24" t="s">
        <v>61</v>
      </c>
      <c r="B31" s="26">
        <v>0.13285220513148197</v>
      </c>
      <c r="C31" s="40">
        <v>-0.0892144792844204</v>
      </c>
      <c r="D31" s="30">
        <v>-23.178794023418234</v>
      </c>
      <c r="E31" s="31">
        <v>5.6803029057560854E-118</v>
      </c>
      <c r="F31" s="26">
        <v>0.13509882485948863</v>
      </c>
      <c r="G31" s="40">
        <v>-0.091268743046015</v>
      </c>
      <c r="H31" s="30">
        <v>-23.953845478993568</v>
      </c>
      <c r="I31" s="31">
        <v>9.553537613190263E-126</v>
      </c>
      <c r="J31" s="26">
        <v>0.08984961510045521</v>
      </c>
      <c r="K31" s="40">
        <v>-0.07364266040197585</v>
      </c>
      <c r="L31" s="30">
        <v>-3.162154880953848</v>
      </c>
      <c r="M31" s="31">
        <v>0.001594673136990469</v>
      </c>
      <c r="O31" s="6">
        <v>0.12296447065162082</v>
      </c>
      <c r="P31" s="45">
        <v>-0.05728888634858731</v>
      </c>
      <c r="Q31" s="7">
        <v>-14.516613295727009</v>
      </c>
      <c r="R31" s="8">
        <v>1.2545723716819304E-47</v>
      </c>
      <c r="S31" s="6">
        <v>0.1273087544498841</v>
      </c>
      <c r="T31" s="45">
        <v>-0.0554184147012131</v>
      </c>
      <c r="U31" s="7">
        <v>-13.932218243983215</v>
      </c>
      <c r="V31" s="8">
        <v>5.216301388747542E-44</v>
      </c>
      <c r="W31" s="6">
        <v>0.07444049423009674</v>
      </c>
      <c r="X31" s="45">
        <v>-0.09771497855169226</v>
      </c>
      <c r="Y31" s="7">
        <v>-5.373329130344218</v>
      </c>
      <c r="Z31" s="8">
        <v>8.265428244589475E-08</v>
      </c>
      <c r="AB31" s="6">
        <v>0.15275549152287765</v>
      </c>
      <c r="AC31" s="45">
        <v>-0.10613988300883463</v>
      </c>
      <c r="AD31" s="7">
        <v>-26.421707830536597</v>
      </c>
      <c r="AE31" s="8">
        <v>2.2827773754851925E-152</v>
      </c>
      <c r="AF31" s="6">
        <v>0.15951064761353656</v>
      </c>
      <c r="AG31" s="45">
        <v>-0.10236795788300544</v>
      </c>
      <c r="AH31" s="7">
        <v>-24.734015409061733</v>
      </c>
      <c r="AI31" s="8">
        <v>8.665712994715689E-134</v>
      </c>
      <c r="AJ31" s="6">
        <v>0.09869472562599893</v>
      </c>
      <c r="AK31" s="45">
        <v>-0.1520706323986401</v>
      </c>
      <c r="AL31" s="7">
        <v>-10.472571135683527</v>
      </c>
      <c r="AM31" s="8">
        <v>2.4496357413339204E-25</v>
      </c>
    </row>
    <row r="32" spans="1:39" ht="13.5">
      <c r="A32" s="24" t="s">
        <v>62</v>
      </c>
      <c r="B32" s="26">
        <v>0.019136264831137728</v>
      </c>
      <c r="C32" s="40">
        <v>-0.08686316353072729</v>
      </c>
      <c r="D32" s="30">
        <v>-9.880010912837205</v>
      </c>
      <c r="E32" s="31">
        <v>5.444344086233425E-23</v>
      </c>
      <c r="F32" s="26">
        <v>0.019249493860332846</v>
      </c>
      <c r="G32" s="40">
        <v>-0.08168517863479595</v>
      </c>
      <c r="H32" s="30">
        <v>-9.352103030900135</v>
      </c>
      <c r="I32" s="31">
        <v>9.105776269122684E-21</v>
      </c>
      <c r="J32" s="26">
        <v>0.016968945875735837</v>
      </c>
      <c r="K32" s="40">
        <v>-0.16491448153251578</v>
      </c>
      <c r="L32" s="30">
        <v>-3.4417573301806272</v>
      </c>
      <c r="M32" s="31">
        <v>0.0005924326109257187</v>
      </c>
      <c r="O32" s="6">
        <v>0.018984106079200216</v>
      </c>
      <c r="P32" s="45">
        <v>-0.03753155853133639</v>
      </c>
      <c r="Q32" s="7">
        <v>-4.332616439435349</v>
      </c>
      <c r="R32" s="8">
        <v>1.4770374703391596E-05</v>
      </c>
      <c r="S32" s="6">
        <v>0.01942360548557057</v>
      </c>
      <c r="T32" s="45">
        <v>-0.03417364404019661</v>
      </c>
      <c r="U32" s="7">
        <v>-3.9102498934783227</v>
      </c>
      <c r="V32" s="8">
        <v>9.23651931441336E-05</v>
      </c>
      <c r="W32" s="6">
        <v>0.014075067024128687</v>
      </c>
      <c r="X32" s="45">
        <v>-0.0829430184657404</v>
      </c>
      <c r="Y32" s="7">
        <v>-2.1941967629154377</v>
      </c>
      <c r="Z32" s="8">
        <v>0.028290680233052583</v>
      </c>
      <c r="AB32" s="6">
        <v>0.020211262316237974</v>
      </c>
      <c r="AC32" s="45">
        <v>-0.12637143663118772</v>
      </c>
      <c r="AD32" s="7">
        <v>-13.673410779974057</v>
      </c>
      <c r="AE32" s="8">
        <v>1.874107728515279E-42</v>
      </c>
      <c r="AF32" s="6">
        <v>0.020452840430462135</v>
      </c>
      <c r="AG32" s="45">
        <v>-0.11785833891822237</v>
      </c>
      <c r="AH32" s="7">
        <v>-12.306708992858864</v>
      </c>
      <c r="AI32" s="8">
        <v>1.0012925183930824E-34</v>
      </c>
      <c r="AJ32" s="6">
        <v>0.018277939428711937</v>
      </c>
      <c r="AK32" s="45">
        <v>-0.19249892018319778</v>
      </c>
      <c r="AL32" s="7">
        <v>-6.393730743296323</v>
      </c>
      <c r="AM32" s="8">
        <v>1.804983859718996E-10</v>
      </c>
    </row>
    <row r="33" spans="1:39" ht="13.5">
      <c r="A33" s="24" t="s">
        <v>63</v>
      </c>
      <c r="B33" s="26">
        <v>0.15261561690551498</v>
      </c>
      <c r="C33" s="40">
        <v>-0.03577359719729462</v>
      </c>
      <c r="D33" s="30">
        <v>-9.809707434254845</v>
      </c>
      <c r="E33" s="31">
        <v>1.093306264308325E-22</v>
      </c>
      <c r="F33" s="26">
        <v>0.1511732728372957</v>
      </c>
      <c r="G33" s="40">
        <v>-0.034768161645166815</v>
      </c>
      <c r="H33" s="30">
        <v>-9.541975322992423</v>
      </c>
      <c r="I33" s="31">
        <v>1.4922822189705713E-21</v>
      </c>
      <c r="J33" s="26">
        <v>0.18022355156223932</v>
      </c>
      <c r="K33" s="40">
        <v>-0.03668734693044781</v>
      </c>
      <c r="L33" s="30">
        <v>-2.013074178434263</v>
      </c>
      <c r="M33" s="31">
        <v>0.044269664805748926</v>
      </c>
      <c r="O33" s="6">
        <v>0.1588805411715406</v>
      </c>
      <c r="P33" s="45">
        <v>-0.013663605927133563</v>
      </c>
      <c r="Q33" s="7">
        <v>-3.7972803102729897</v>
      </c>
      <c r="R33" s="8">
        <v>0.00014650670229607782</v>
      </c>
      <c r="S33" s="6">
        <v>0.15755035592550415</v>
      </c>
      <c r="T33" s="45">
        <v>-0.008439174173072632</v>
      </c>
      <c r="U33" s="7">
        <v>-2.292365351684528</v>
      </c>
      <c r="V33" s="8">
        <v>0.02189015963336047</v>
      </c>
      <c r="W33" s="6">
        <v>0.1737381979251661</v>
      </c>
      <c r="X33" s="45">
        <v>-0.05025109301541498</v>
      </c>
      <c r="Y33" s="7">
        <v>-3.7686151904290615</v>
      </c>
      <c r="Z33" s="8">
        <v>0.00016702387105490415</v>
      </c>
      <c r="AB33" s="6">
        <v>0.1328605991910943</v>
      </c>
      <c r="AC33" s="45">
        <v>-0.07039721252536656</v>
      </c>
      <c r="AD33" s="7">
        <v>-16.829545818423703</v>
      </c>
      <c r="AE33" s="8">
        <v>2.6060148127165437E-63</v>
      </c>
      <c r="AF33" s="6">
        <v>0.13302027616967563</v>
      </c>
      <c r="AG33" s="45">
        <v>-0.06421983832830148</v>
      </c>
      <c r="AH33" s="7">
        <v>-14.700064159504196</v>
      </c>
      <c r="AI33" s="8">
        <v>9.335715385027188E-49</v>
      </c>
      <c r="AJ33" s="6">
        <v>0.13158272201958937</v>
      </c>
      <c r="AK33" s="45">
        <v>-0.09683238582739158</v>
      </c>
      <c r="AL33" s="7">
        <v>-7.4924913346469735</v>
      </c>
      <c r="AM33" s="8">
        <v>8.271836693627143E-14</v>
      </c>
    </row>
    <row r="34" spans="1:39" ht="13.5">
      <c r="A34" s="24" t="s">
        <v>64</v>
      </c>
      <c r="B34" s="26">
        <v>0.05500078689191892</v>
      </c>
      <c r="C34" s="40">
        <v>-0.1668132546710416</v>
      </c>
      <c r="D34" s="30">
        <v>-30.666101388850375</v>
      </c>
      <c r="E34" s="31">
        <v>7.685014294265739E-204</v>
      </c>
      <c r="F34" s="26">
        <v>0.0547303203185505</v>
      </c>
      <c r="G34" s="40">
        <v>-0.16083452622013397</v>
      </c>
      <c r="H34" s="30">
        <v>-29.623542351719085</v>
      </c>
      <c r="I34" s="31">
        <v>2.0918464233408064E-190</v>
      </c>
      <c r="J34" s="26">
        <v>0.060177792607068806</v>
      </c>
      <c r="K34" s="40">
        <v>-0.20772803711218188</v>
      </c>
      <c r="L34" s="30">
        <v>-7.605347787244492</v>
      </c>
      <c r="M34" s="31">
        <v>4.753536790461932E-14</v>
      </c>
      <c r="O34" s="6">
        <v>0.05314017180999132</v>
      </c>
      <c r="P34" s="45">
        <v>-0.15421541188491453</v>
      </c>
      <c r="Q34" s="7">
        <v>-28.29087082692698</v>
      </c>
      <c r="R34" s="8">
        <v>2.2820436525691135E-174</v>
      </c>
      <c r="S34" s="6">
        <v>0.05326555290747502</v>
      </c>
      <c r="T34" s="45">
        <v>-0.1430559331460859</v>
      </c>
      <c r="U34" s="7">
        <v>-25.766392779392355</v>
      </c>
      <c r="V34" s="8">
        <v>4.050956831502987E-145</v>
      </c>
      <c r="W34" s="6">
        <v>0.05173971325329293</v>
      </c>
      <c r="X34" s="45">
        <v>-0.24839086984730288</v>
      </c>
      <c r="Y34" s="7">
        <v>-11.731115797716894</v>
      </c>
      <c r="Z34" s="8">
        <v>3.635039952332065E-31</v>
      </c>
      <c r="AB34" s="6">
        <v>0.051336151074633726</v>
      </c>
      <c r="AC34" s="45">
        <v>-0.17725134718612034</v>
      </c>
      <c r="AD34" s="7">
        <v>-29.219063627389584</v>
      </c>
      <c r="AE34" s="8">
        <v>1.730590977008174E-185</v>
      </c>
      <c r="AF34" s="6">
        <v>0.049608635871332483</v>
      </c>
      <c r="AG34" s="45">
        <v>-0.16659585468713922</v>
      </c>
      <c r="AH34" s="7">
        <v>-25.955049830590074</v>
      </c>
      <c r="AI34" s="8">
        <v>5.565204270867253E-147</v>
      </c>
      <c r="AJ34" s="6">
        <v>0.06516126388262776</v>
      </c>
      <c r="AK34" s="45">
        <v>-0.2323553947759476</v>
      </c>
      <c r="AL34" s="7">
        <v>-13.48785031663913</v>
      </c>
      <c r="AM34" s="8">
        <v>1.4054206404424045E-40</v>
      </c>
    </row>
    <row r="35" spans="1:39" ht="13.5">
      <c r="A35" s="24" t="s">
        <v>65</v>
      </c>
      <c r="B35" s="26">
        <v>0.0205846192803903</v>
      </c>
      <c r="C35" s="40">
        <v>-0.17379345000156932</v>
      </c>
      <c r="D35" s="30">
        <v>-20.456270440774606</v>
      </c>
      <c r="E35" s="31">
        <v>1.8186234650743067E-92</v>
      </c>
      <c r="F35" s="26">
        <v>0.0198508849039642</v>
      </c>
      <c r="G35" s="40">
        <v>-0.1612331191212742</v>
      </c>
      <c r="H35" s="30">
        <v>-18.72690488132243</v>
      </c>
      <c r="I35" s="31">
        <v>7.44570803647709E-78</v>
      </c>
      <c r="J35" s="26">
        <v>0.03462904263685979</v>
      </c>
      <c r="K35" s="40">
        <v>-0.23293311775687256</v>
      </c>
      <c r="L35" s="30">
        <v>-6.706144248333122</v>
      </c>
      <c r="M35" s="31">
        <v>2.7399370691787146E-11</v>
      </c>
      <c r="O35" s="6">
        <v>0.022304169535155197</v>
      </c>
      <c r="P35" s="45">
        <v>-0.15048786575440173</v>
      </c>
      <c r="Q35" s="7">
        <v>-18.757012713758947</v>
      </c>
      <c r="R35" s="8">
        <v>3.6560764186920808E-78</v>
      </c>
      <c r="S35" s="6">
        <v>0.022196915442744717</v>
      </c>
      <c r="T35" s="45">
        <v>-0.1448438079948307</v>
      </c>
      <c r="U35" s="7">
        <v>-17.666474176923245</v>
      </c>
      <c r="V35" s="8">
        <v>1.4692076051079695E-69</v>
      </c>
      <c r="W35" s="6">
        <v>0.02350215642848817</v>
      </c>
      <c r="X35" s="45">
        <v>-0.2059533014371897</v>
      </c>
      <c r="Y35" s="7">
        <v>-6.89876058367721</v>
      </c>
      <c r="Z35" s="8">
        <v>6.260949907105243E-12</v>
      </c>
      <c r="AB35" s="6">
        <v>0.020775720993538315</v>
      </c>
      <c r="AC35" s="45">
        <v>-0.1657212378998833</v>
      </c>
      <c r="AD35" s="7">
        <v>-18.190911694027296</v>
      </c>
      <c r="AE35" s="8">
        <v>1.3139344067652098E-73</v>
      </c>
      <c r="AF35" s="6">
        <v>0.020194235412500608</v>
      </c>
      <c r="AG35" s="45">
        <v>-0.16028123191084886</v>
      </c>
      <c r="AH35" s="7">
        <v>-16.66395739334043</v>
      </c>
      <c r="AI35" s="8">
        <v>4.4154206671447344E-62</v>
      </c>
      <c r="AJ35" s="6">
        <v>0.02542928568501291</v>
      </c>
      <c r="AK35" s="45">
        <v>-0.1949449665178343</v>
      </c>
      <c r="AL35" s="7">
        <v>-7.520967389837131</v>
      </c>
      <c r="AM35" s="8">
        <v>6.675532005151004E-14</v>
      </c>
    </row>
    <row r="36" spans="1:39" ht="14.25" thickBot="1">
      <c r="A36" s="24" t="s">
        <v>66</v>
      </c>
      <c r="B36" s="27">
        <v>0.08092798814810608</v>
      </c>
      <c r="C36" s="41">
        <v>-0.17120504690302815</v>
      </c>
      <c r="D36" s="32">
        <v>-36.8254883534999</v>
      </c>
      <c r="E36" s="33">
        <v>2.4090612366037127E-291</v>
      </c>
      <c r="F36" s="27">
        <v>0.08092133605930736</v>
      </c>
      <c r="G36" s="41">
        <v>-0.16845565829473727</v>
      </c>
      <c r="H36" s="32">
        <v>-36.385079911996435</v>
      </c>
      <c r="I36" s="33">
        <v>2.4384329339474787E-284</v>
      </c>
      <c r="J36" s="27">
        <v>0.08105531590362021</v>
      </c>
      <c r="K36" s="41">
        <v>-0.2043089547389745</v>
      </c>
      <c r="L36" s="32">
        <v>-8.39415748222335</v>
      </c>
      <c r="M36" s="33">
        <v>9.987653762071205E-17</v>
      </c>
      <c r="O36" s="10">
        <v>0.0984716693106648</v>
      </c>
      <c r="P36" s="47">
        <v>-0.14104755688433335</v>
      </c>
      <c r="Q36" s="11">
        <v>-32.81643474006134</v>
      </c>
      <c r="R36" s="12">
        <v>4.082941669709126E-233</v>
      </c>
      <c r="S36" s="10">
        <v>0.09814856123131831</v>
      </c>
      <c r="T36" s="47">
        <v>-0.13509099095235044</v>
      </c>
      <c r="U36" s="11">
        <v>-30.75382534244295</v>
      </c>
      <c r="V36" s="12">
        <v>4.212297766040002E-205</v>
      </c>
      <c r="W36" s="10">
        <v>0.10208066208182771</v>
      </c>
      <c r="X36" s="47">
        <v>-0.20963285330818923</v>
      </c>
      <c r="Y36" s="11">
        <v>-12.943016547662175</v>
      </c>
      <c r="Z36" s="12">
        <v>2.05883900400315E-37</v>
      </c>
      <c r="AB36" s="10">
        <v>0.08123766669170314</v>
      </c>
      <c r="AC36" s="47">
        <v>-0.15240344849957532</v>
      </c>
      <c r="AD36" s="11">
        <v>-30.36284853622908</v>
      </c>
      <c r="AE36" s="12">
        <v>6.075752530601183E-200</v>
      </c>
      <c r="AF36" s="10">
        <v>0.07959529594911882</v>
      </c>
      <c r="AG36" s="47">
        <v>-0.14255384662403303</v>
      </c>
      <c r="AH36" s="11">
        <v>-27.038353117311274</v>
      </c>
      <c r="AI36" s="12">
        <v>3.4148513677531986E-159</v>
      </c>
      <c r="AJ36" s="10">
        <v>0.09438137781238475</v>
      </c>
      <c r="AK36" s="47">
        <v>-0.22127859095738847</v>
      </c>
      <c r="AL36" s="11">
        <v>-14.712377312542735</v>
      </c>
      <c r="AM36" s="12">
        <v>9.322431766222296E-48</v>
      </c>
    </row>
    <row r="37" spans="2:13" ht="14.25" thickBot="1">
      <c r="B37" s="2"/>
      <c r="C37" s="42"/>
      <c r="D37" s="2"/>
      <c r="E37" s="2"/>
      <c r="F37" s="2"/>
      <c r="G37" s="42"/>
      <c r="H37" s="2"/>
      <c r="I37" s="2"/>
      <c r="J37" s="2"/>
      <c r="K37" s="42"/>
      <c r="L37" s="2"/>
      <c r="M37" s="2"/>
    </row>
    <row r="38" spans="1:36" ht="14.25" thickBot="1">
      <c r="A38" t="s">
        <v>17</v>
      </c>
      <c r="B38" s="34">
        <v>35330</v>
      </c>
      <c r="C38" s="42"/>
      <c r="D38" s="2"/>
      <c r="E38" s="2"/>
      <c r="F38" s="34">
        <v>33660</v>
      </c>
      <c r="G38" s="42"/>
      <c r="H38" s="2"/>
      <c r="I38" s="2"/>
      <c r="J38" s="34">
        <v>1670</v>
      </c>
      <c r="K38" s="42"/>
      <c r="L38" s="2"/>
      <c r="O38" s="13">
        <v>40331</v>
      </c>
      <c r="S38" s="13">
        <v>37001</v>
      </c>
      <c r="W38" s="13">
        <v>3330</v>
      </c>
      <c r="AB38" s="13">
        <v>35636</v>
      </c>
      <c r="AF38" s="13">
        <v>31611</v>
      </c>
      <c r="AJ38" s="13">
        <v>4025</v>
      </c>
    </row>
    <row r="39" spans="1:36" ht="14.25" thickBot="1">
      <c r="A39" t="s">
        <v>19</v>
      </c>
      <c r="B39" s="35">
        <v>0.49662679081624655</v>
      </c>
      <c r="C39" s="42"/>
      <c r="D39" s="2"/>
      <c r="E39" s="2"/>
      <c r="F39" s="35">
        <v>0.5018217975540611</v>
      </c>
      <c r="G39" s="42"/>
      <c r="H39" s="2"/>
      <c r="I39" s="2"/>
      <c r="J39" s="35">
        <v>0.5849469779219243</v>
      </c>
      <c r="K39" s="42"/>
      <c r="L39" s="2"/>
      <c r="O39" s="14">
        <v>0.41538918709887723</v>
      </c>
      <c r="S39" s="14">
        <v>0.416558350659222</v>
      </c>
      <c r="W39" s="14">
        <v>0.4506417179097344</v>
      </c>
      <c r="AB39" s="14">
        <v>0.3754427405092578</v>
      </c>
      <c r="AF39" s="14">
        <v>0.3731844599018579</v>
      </c>
      <c r="AJ39" s="14">
        <v>0.43340069719428276</v>
      </c>
    </row>
    <row r="40" spans="1:36" ht="14.25" thickBot="1">
      <c r="A40" t="s">
        <v>20</v>
      </c>
      <c r="B40" s="28">
        <v>1341.5963830722262</v>
      </c>
      <c r="C40" s="42"/>
      <c r="D40" s="2"/>
      <c r="E40" s="2"/>
      <c r="F40" s="28">
        <v>1305.0452501150228</v>
      </c>
      <c r="G40" s="42"/>
      <c r="H40" s="2"/>
      <c r="I40" s="2"/>
      <c r="J40" s="28">
        <v>91.46819175644096</v>
      </c>
      <c r="K40" s="42"/>
      <c r="L40" s="2"/>
      <c r="O40" s="4">
        <v>1103.1563765159458</v>
      </c>
      <c r="S40" s="4">
        <v>1017.0306118151033</v>
      </c>
      <c r="W40" s="4">
        <v>106.03067696853454</v>
      </c>
      <c r="AB40" s="4">
        <v>824.9006884626144</v>
      </c>
      <c r="AF40" s="4">
        <v>724.8272740954613</v>
      </c>
      <c r="AJ40" s="4">
        <v>119.38541309078826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K41" s="42"/>
      <c r="L41" s="2"/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0.21863992767337623</v>
      </c>
      <c r="C42" s="42"/>
      <c r="D42" s="2"/>
      <c r="E42" s="2"/>
      <c r="F42" s="37">
        <v>0.21425487789072897</v>
      </c>
      <c r="G42" s="42"/>
      <c r="H42" s="2"/>
      <c r="I42" s="2"/>
      <c r="J42" s="37">
        <v>0.2339217108848623</v>
      </c>
      <c r="K42" s="42"/>
      <c r="L42" s="2"/>
      <c r="O42" s="16">
        <v>0.22968432060938698</v>
      </c>
      <c r="S42" s="16">
        <v>0.22408245301862334</v>
      </c>
      <c r="W42" s="16">
        <v>0.24771610520004483</v>
      </c>
      <c r="AB42" s="16">
        <v>0.2431576111288024</v>
      </c>
      <c r="AF42" s="16">
        <v>0.2388547739182632</v>
      </c>
      <c r="AJ42" s="16">
        <v>0.24874076439800125</v>
      </c>
    </row>
    <row r="48" spans="1:36" ht="13.5">
      <c r="A48" t="s">
        <v>41</v>
      </c>
      <c r="B48" s="23">
        <f>1-B15-B16-B17</f>
        <v>0.5131671275605048</v>
      </c>
      <c r="F48" s="23">
        <f>1-F15-F16-F17</f>
        <v>0.5078417407718224</v>
      </c>
      <c r="J48" s="23">
        <f>1-J15-J16-J17</f>
        <v>0.6151004552062728</v>
      </c>
      <c r="O48" s="23">
        <f>1-O15-O16-O17</f>
        <v>0.4273578975725104</v>
      </c>
      <c r="S48" s="23">
        <f>1-S15-S16-S17</f>
        <v>0.42579047812855064</v>
      </c>
      <c r="W48" s="23">
        <f>1-W15-W16-W17</f>
        <v>0.44486536892411704</v>
      </c>
      <c r="AB48" s="23">
        <f>1-AB15-AB16-AB17</f>
        <v>0.3760831119881464</v>
      </c>
      <c r="AF48" s="23">
        <f>1-AF15-AF16-AF17</f>
        <v>0.3809469552459692</v>
      </c>
      <c r="AJ48" s="23">
        <f>1-AJ15-AJ16-AJ17</f>
        <v>0.3371583131838859</v>
      </c>
    </row>
    <row r="49" spans="1:36" ht="13.5">
      <c r="A49" t="s">
        <v>42</v>
      </c>
      <c r="B49" s="23">
        <f>1-SUM(B18:B25)</f>
        <v>0.3891044459985067</v>
      </c>
      <c r="F49" s="23">
        <f>1-SUM(F18:F25)</f>
        <v>0.4001553904808389</v>
      </c>
      <c r="J49" s="23">
        <f>1-SUM(J18:J25)</f>
        <v>0.17757811196644346</v>
      </c>
      <c r="O49" s="23">
        <f>1-SUM(O18:O25)</f>
        <v>0.3622868089436978</v>
      </c>
      <c r="S49" s="23">
        <f>1-SUM(S18:S25)</f>
        <v>0.3788803185001689</v>
      </c>
      <c r="W49" s="23">
        <f>1-SUM(W18:W25)</f>
        <v>0.17694369973190338</v>
      </c>
      <c r="AB49" s="23">
        <f>1-SUM(AB18:AB25)</f>
        <v>0.32789472845668355</v>
      </c>
      <c r="AF49" s="23">
        <f>1-SUM(AF18:AF25)</f>
        <v>0.35465117767700993</v>
      </c>
      <c r="AJ49" s="23">
        <f>1-SUM(AJ18:AJ25)</f>
        <v>0.11376582926929224</v>
      </c>
    </row>
    <row r="50" spans="1:36" ht="13.5">
      <c r="A50" t="s">
        <v>68</v>
      </c>
      <c r="B50" s="23">
        <f>1-B26</f>
        <v>0.48480351959597534</v>
      </c>
      <c r="F50" s="23">
        <f>1-F26</f>
        <v>0.4799997011721523</v>
      </c>
      <c r="J50" s="23">
        <f>1-J26</f>
        <v>0.5767534974618079</v>
      </c>
      <c r="O50" s="23">
        <f>1-O26</f>
        <v>0.5111736358466281</v>
      </c>
      <c r="S50" s="23">
        <f>1-S26</f>
        <v>0.5011629378301132</v>
      </c>
      <c r="W50" s="23">
        <f>1-W26</f>
        <v>0.6229892761394102</v>
      </c>
      <c r="AB50" s="23">
        <f>1-AB26</f>
        <v>0.5137393338932399</v>
      </c>
      <c r="AF50" s="23">
        <f>1-AF26</f>
        <v>0.5050107922787199</v>
      </c>
      <c r="AJ50" s="23">
        <f>1-AJ26</f>
        <v>0.5835928855374779</v>
      </c>
    </row>
    <row r="51" spans="1:36" ht="13.5">
      <c r="A51" t="s">
        <v>43</v>
      </c>
      <c r="B51" s="23">
        <f>1-SUM(B27:B36)</f>
        <v>0.34468705959197576</v>
      </c>
      <c r="F51" s="23">
        <f>1-SUM(F27:F36)</f>
        <v>0.3463140830093956</v>
      </c>
      <c r="J51" s="23">
        <f>1-SUM(J27:J36)</f>
        <v>0.31354417407469193</v>
      </c>
      <c r="O51" s="23">
        <f>1-SUM(O27:O36)</f>
        <v>0.31423388907180705</v>
      </c>
      <c r="S51" s="23">
        <f>1-SUM(S27:S36)</f>
        <v>0.31424367297901235</v>
      </c>
      <c r="W51" s="23">
        <f>1-SUM(W27:W36)</f>
        <v>0.3141246065975054</v>
      </c>
      <c r="AB51" s="23">
        <f>1-SUM(AB27:AB36)</f>
        <v>0.33104363402138104</v>
      </c>
      <c r="AF51" s="23">
        <f>1-SUM(AF27:AF36)</f>
        <v>0.32719807864152983</v>
      </c>
      <c r="AJ51" s="23">
        <f>1-SUM(AJ27:AJ36)</f>
        <v>0.3618191877382074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"/>
    </sheetView>
  </sheetViews>
  <sheetFormatPr defaultColWidth="9.140625" defaultRowHeight="15"/>
  <cols>
    <col min="1" max="1" width="27.710937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40" width="9.140625" style="0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34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6</v>
      </c>
      <c r="C3" s="38" t="s">
        <v>7</v>
      </c>
      <c r="F3" t="s">
        <v>8</v>
      </c>
      <c r="G3" s="38" t="s">
        <v>9</v>
      </c>
      <c r="J3" t="s">
        <v>10</v>
      </c>
      <c r="K3" s="38" t="s">
        <v>11</v>
      </c>
      <c r="O3" t="s">
        <v>6</v>
      </c>
      <c r="P3" s="38" t="s">
        <v>7</v>
      </c>
      <c r="S3" t="s">
        <v>8</v>
      </c>
      <c r="T3" s="38" t="s">
        <v>9</v>
      </c>
      <c r="W3" t="s">
        <v>10</v>
      </c>
      <c r="X3" s="38" t="s">
        <v>11</v>
      </c>
      <c r="AB3" t="s">
        <v>6</v>
      </c>
      <c r="AC3" s="38" t="s">
        <v>7</v>
      </c>
      <c r="AF3" t="s">
        <v>8</v>
      </c>
      <c r="AG3" s="38" t="s">
        <v>9</v>
      </c>
      <c r="AJ3" t="s">
        <v>10</v>
      </c>
      <c r="AK3" s="38" t="s">
        <v>11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7.462553172043683</v>
      </c>
      <c r="C10" s="39">
        <v>5.672426519403071</v>
      </c>
      <c r="D10" s="28">
        <v>133.82580409440794</v>
      </c>
      <c r="E10" s="29">
        <v>0</v>
      </c>
      <c r="F10" s="25">
        <v>7.488427134955921</v>
      </c>
      <c r="G10" s="39">
        <v>5.538797644596705</v>
      </c>
      <c r="H10" s="28">
        <v>137.88323606709162</v>
      </c>
      <c r="I10" s="29">
        <v>0</v>
      </c>
      <c r="J10" s="25">
        <v>6.922226145379411</v>
      </c>
      <c r="K10" s="39">
        <v>6.826640125130285</v>
      </c>
      <c r="L10" s="28">
        <v>44.806423477547305</v>
      </c>
      <c r="M10" s="29">
        <v>7.218197870403038E-215</v>
      </c>
      <c r="O10" s="3">
        <v>7.653087627326481</v>
      </c>
      <c r="P10" s="46">
        <v>6.057792671575817</v>
      </c>
      <c r="Q10" s="4">
        <v>127.20610368705245</v>
      </c>
      <c r="R10" s="5">
        <v>0</v>
      </c>
      <c r="S10" s="3">
        <v>7.6791437298797245</v>
      </c>
      <c r="T10" s="46">
        <v>6.086788922213001</v>
      </c>
      <c r="U10" s="4">
        <v>133.46686210468874</v>
      </c>
      <c r="V10" s="5">
        <v>0</v>
      </c>
      <c r="W10" s="3">
        <v>7.174254266871862</v>
      </c>
      <c r="X10" s="46">
        <v>6.605144974075242</v>
      </c>
      <c r="Y10" s="4">
        <v>36.95935922091093</v>
      </c>
      <c r="Z10" s="5">
        <v>7.413184174911603E-164</v>
      </c>
      <c r="AB10" s="3">
        <v>7.6678775396482255</v>
      </c>
      <c r="AC10" s="46">
        <v>6.116161782521268</v>
      </c>
      <c r="AD10" s="4">
        <v>95.09737486193725</v>
      </c>
      <c r="AE10" s="5">
        <v>0</v>
      </c>
      <c r="AF10" s="3">
        <v>7.689760186706687</v>
      </c>
      <c r="AG10" s="46">
        <v>6.1542364619577015</v>
      </c>
      <c r="AH10" s="4">
        <v>97.03980596197061</v>
      </c>
      <c r="AI10" s="5">
        <v>0</v>
      </c>
      <c r="AJ10" s="3">
        <v>7.289668534162472</v>
      </c>
      <c r="AK10" s="48">
        <v>6.998945242620007</v>
      </c>
      <c r="AL10" s="17">
        <v>33.636928460071594</v>
      </c>
      <c r="AM10" s="18">
        <v>3.940695463737637E-131</v>
      </c>
    </row>
    <row r="11" spans="1:39" ht="13.5">
      <c r="A11" s="24" t="s">
        <v>24</v>
      </c>
      <c r="B11" s="26">
        <v>41.83454314941643</v>
      </c>
      <c r="C11" s="40">
        <v>0.06298964803642854</v>
      </c>
      <c r="D11" s="30">
        <v>27.849836176100453</v>
      </c>
      <c r="E11" s="31">
        <v>1.8046681453740494E-166</v>
      </c>
      <c r="F11" s="26">
        <v>41.78759776754606</v>
      </c>
      <c r="G11" s="40">
        <v>0.0702635940972286</v>
      </c>
      <c r="H11" s="30">
        <v>32.697072764805625</v>
      </c>
      <c r="I11" s="31">
        <v>3.662008174346778E-226</v>
      </c>
      <c r="J11" s="26">
        <v>42.81490548075615</v>
      </c>
      <c r="K11" s="40">
        <v>-0.0013650183870897493</v>
      </c>
      <c r="L11" s="30">
        <v>-0.17387831417725816</v>
      </c>
      <c r="M11" s="31">
        <v>0.8620077054013358</v>
      </c>
      <c r="O11" s="6">
        <v>43.21218033998522</v>
      </c>
      <c r="P11" s="45">
        <v>0.05848642300805628</v>
      </c>
      <c r="Q11" s="7">
        <v>23.276861866257857</v>
      </c>
      <c r="R11" s="8">
        <v>1.4354502167414057E-117</v>
      </c>
      <c r="S11" s="6">
        <v>43.105192199037546</v>
      </c>
      <c r="T11" s="45">
        <v>0.05542163184373673</v>
      </c>
      <c r="U11" s="7">
        <v>22.930719236541652</v>
      </c>
      <c r="V11" s="8">
        <v>4.139302494055512E-114</v>
      </c>
      <c r="W11" s="6">
        <v>45.17830290010741</v>
      </c>
      <c r="X11" s="45">
        <v>0.022693182114944678</v>
      </c>
      <c r="Y11" s="7">
        <v>2.588966242056276</v>
      </c>
      <c r="Z11" s="8">
        <v>0.00983539305263819</v>
      </c>
      <c r="AB11" s="6">
        <v>42.484641523147296</v>
      </c>
      <c r="AC11" s="45">
        <v>0.05492190515705157</v>
      </c>
      <c r="AD11" s="7">
        <v>16.588059601380703</v>
      </c>
      <c r="AE11" s="8">
        <v>8.16473427385086E-61</v>
      </c>
      <c r="AF11" s="6">
        <v>42.426276741623795</v>
      </c>
      <c r="AG11" s="45">
        <v>0.0514039653161392</v>
      </c>
      <c r="AH11" s="7">
        <v>15.659116697792255</v>
      </c>
      <c r="AI11" s="8">
        <v>1.9683413055034626E-54</v>
      </c>
      <c r="AJ11" s="6">
        <v>43.49338995821632</v>
      </c>
      <c r="AK11" s="49">
        <v>0.003988370754700682</v>
      </c>
      <c r="AL11" s="19">
        <v>0.3971436505754529</v>
      </c>
      <c r="AM11" s="20">
        <v>0.6914289923783165</v>
      </c>
    </row>
    <row r="12" spans="1:39" ht="13.5">
      <c r="A12" s="24" t="s">
        <v>44</v>
      </c>
      <c r="B12" s="26">
        <v>1816.8436354144656</v>
      </c>
      <c r="C12" s="40">
        <v>-0.0006700204881165087</v>
      </c>
      <c r="D12" s="30">
        <v>-25.00870649316362</v>
      </c>
      <c r="E12" s="31">
        <v>2.8602384749942336E-135</v>
      </c>
      <c r="F12" s="26">
        <v>1812.1287633585798</v>
      </c>
      <c r="G12" s="40">
        <v>-0.0007192353110546309</v>
      </c>
      <c r="H12" s="30">
        <v>-28.258674388121733</v>
      </c>
      <c r="I12" s="31">
        <v>5.656773401445905E-171</v>
      </c>
      <c r="J12" s="26">
        <v>1915.3045015639875</v>
      </c>
      <c r="K12" s="40">
        <v>-1.1554137044295791E-05</v>
      </c>
      <c r="L12" s="30">
        <v>-0.12355760984143442</v>
      </c>
      <c r="M12" s="31">
        <v>0.9016984424298179</v>
      </c>
      <c r="O12" s="6">
        <v>1943.5525424981522</v>
      </c>
      <c r="P12" s="45">
        <v>-0.0006259754309148692</v>
      </c>
      <c r="Q12" s="7">
        <v>-21.394995697325992</v>
      </c>
      <c r="R12" s="8">
        <v>6.373576061112359E-100</v>
      </c>
      <c r="S12" s="6">
        <v>1933.6885187133478</v>
      </c>
      <c r="T12" s="45">
        <v>-0.0005471359172070228</v>
      </c>
      <c r="U12" s="7">
        <v>-19.373949636819496</v>
      </c>
      <c r="V12" s="8">
        <v>1.8510962393894068E-82</v>
      </c>
      <c r="W12" s="6">
        <v>2124.823845327605</v>
      </c>
      <c r="X12" s="45">
        <v>-0.0003103875122184782</v>
      </c>
      <c r="Y12" s="7">
        <v>-3.1030153769761144</v>
      </c>
      <c r="Z12" s="8">
        <v>0.001996175753572858</v>
      </c>
      <c r="AB12" s="6">
        <v>1879.0725083451657</v>
      </c>
      <c r="AC12" s="45">
        <v>-0.0005702311129774808</v>
      </c>
      <c r="AD12" s="7">
        <v>-14.720577640654279</v>
      </c>
      <c r="AE12" s="8">
        <v>1.9520667869523745E-48</v>
      </c>
      <c r="AF12" s="6">
        <v>1873.3974167928282</v>
      </c>
      <c r="AG12" s="45">
        <v>-0.0004966733476781809</v>
      </c>
      <c r="AH12" s="7">
        <v>-12.864293037377001</v>
      </c>
      <c r="AI12" s="8">
        <v>1.7322360238634617E-37</v>
      </c>
      <c r="AJ12" s="6">
        <v>1977.1580245222276</v>
      </c>
      <c r="AK12" s="49">
        <v>-9.240648085678E-05</v>
      </c>
      <c r="AL12" s="19">
        <v>-0.8179369332485863</v>
      </c>
      <c r="AM12" s="20">
        <v>0.41377819123381054</v>
      </c>
    </row>
    <row r="13" spans="1:39" ht="13.5">
      <c r="A13" s="24" t="s">
        <v>25</v>
      </c>
      <c r="B13" s="26">
        <v>19.693793270605198</v>
      </c>
      <c r="C13" s="40">
        <v>0.019164298982205598</v>
      </c>
      <c r="D13" s="30">
        <v>19.547987855988712</v>
      </c>
      <c r="E13" s="31">
        <v>4.760754728189989E-84</v>
      </c>
      <c r="F13" s="26">
        <v>19.903867068699405</v>
      </c>
      <c r="G13" s="40">
        <v>0.01731433034473827</v>
      </c>
      <c r="H13" s="30">
        <v>18.77875793561817</v>
      </c>
      <c r="I13" s="31">
        <v>9.80080382560952E-78</v>
      </c>
      <c r="J13" s="26">
        <v>15.306813545491636</v>
      </c>
      <c r="K13" s="40">
        <v>0.020615753761747114</v>
      </c>
      <c r="L13" s="30">
        <v>4.9526694127066495</v>
      </c>
      <c r="M13" s="31">
        <v>9.037604000291358E-07</v>
      </c>
      <c r="O13" s="6">
        <v>21.183880266075388</v>
      </c>
      <c r="P13" s="45">
        <v>0.005919403212797881</v>
      </c>
      <c r="Q13" s="7">
        <v>5.423325059722452</v>
      </c>
      <c r="R13" s="8">
        <v>5.949309239442442E-08</v>
      </c>
      <c r="S13" s="6">
        <v>21.360652288269332</v>
      </c>
      <c r="T13" s="45">
        <v>0.007834687865188966</v>
      </c>
      <c r="U13" s="7">
        <v>7.515365068824213</v>
      </c>
      <c r="V13" s="8">
        <v>6.046013078916872E-14</v>
      </c>
      <c r="W13" s="6">
        <v>17.93533834586466</v>
      </c>
      <c r="X13" s="45">
        <v>0.011444446942976864</v>
      </c>
      <c r="Y13" s="7">
        <v>2.600004101153807</v>
      </c>
      <c r="Z13" s="8">
        <v>0.009527709968023674</v>
      </c>
      <c r="AB13" s="6">
        <v>20.19125134403063</v>
      </c>
      <c r="AC13" s="45">
        <v>0.0007995077810787747</v>
      </c>
      <c r="AD13" s="7">
        <v>0.6453687905677957</v>
      </c>
      <c r="AE13" s="8">
        <v>0.5187061793586198</v>
      </c>
      <c r="AF13" s="6">
        <v>20.30503087324926</v>
      </c>
      <c r="AG13" s="45">
        <v>0.0024785668918439847</v>
      </c>
      <c r="AH13" s="7">
        <v>2.022223382743023</v>
      </c>
      <c r="AI13" s="8">
        <v>0.04318769786910313</v>
      </c>
      <c r="AJ13" s="6">
        <v>18.22474142064525</v>
      </c>
      <c r="AK13" s="49">
        <v>0.01620466762079407</v>
      </c>
      <c r="AL13" s="19">
        <v>4.241694395703541</v>
      </c>
      <c r="AM13" s="20">
        <v>2.6383504745040704E-05</v>
      </c>
    </row>
    <row r="14" spans="1:39" ht="13.5">
      <c r="A14" s="24" t="s">
        <v>45</v>
      </c>
      <c r="B14" s="26">
        <v>466.72679390451566</v>
      </c>
      <c r="C14" s="40">
        <v>-0.00010298040474700931</v>
      </c>
      <c r="D14" s="30">
        <v>-4.37563294409709</v>
      </c>
      <c r="E14" s="31">
        <v>1.2189857711155036E-05</v>
      </c>
      <c r="F14" s="26">
        <v>474.6564997101978</v>
      </c>
      <c r="G14" s="40">
        <v>-0.00013587752533845933</v>
      </c>
      <c r="H14" s="30">
        <v>-6.151359105850102</v>
      </c>
      <c r="I14" s="31">
        <v>7.888017540817184E-10</v>
      </c>
      <c r="J14" s="26">
        <v>301.13042295661637</v>
      </c>
      <c r="K14" s="40">
        <v>5.739829221968574E-06</v>
      </c>
      <c r="L14" s="30">
        <v>0.053459020975617604</v>
      </c>
      <c r="M14" s="31">
        <v>0.9573803221302715</v>
      </c>
      <c r="O14" s="6">
        <v>542.8269770879527</v>
      </c>
      <c r="P14" s="45">
        <v>0.00017384113933884511</v>
      </c>
      <c r="Q14" s="7">
        <v>7.025443958332416</v>
      </c>
      <c r="R14" s="8">
        <v>2.2346306933564542E-12</v>
      </c>
      <c r="S14" s="6">
        <v>551.0664133886648</v>
      </c>
      <c r="T14" s="45">
        <v>5.699419826887914E-05</v>
      </c>
      <c r="U14" s="7">
        <v>2.4027200781993683</v>
      </c>
      <c r="V14" s="8">
        <v>0.01628755941183427</v>
      </c>
      <c r="W14" s="6">
        <v>391.4107411385607</v>
      </c>
      <c r="X14" s="45">
        <v>0.0001346968021263195</v>
      </c>
      <c r="Y14" s="7">
        <v>1.2861218534141599</v>
      </c>
      <c r="Z14" s="8">
        <v>0.1988448109081391</v>
      </c>
      <c r="AB14" s="6">
        <v>503.33863952255535</v>
      </c>
      <c r="AC14" s="45">
        <v>0.00024459424651907886</v>
      </c>
      <c r="AD14" s="7">
        <v>8.320421292091742</v>
      </c>
      <c r="AE14" s="8">
        <v>1.0169868015794424E-16</v>
      </c>
      <c r="AF14" s="6">
        <v>508.79546769603917</v>
      </c>
      <c r="AG14" s="45">
        <v>0.00015654447052400195</v>
      </c>
      <c r="AH14" s="7">
        <v>5.3502397761436065</v>
      </c>
      <c r="AI14" s="8">
        <v>9.035860931411896E-08</v>
      </c>
      <c r="AJ14" s="6">
        <v>409.0254811973423</v>
      </c>
      <c r="AK14" s="49">
        <v>5.597382865093649E-05</v>
      </c>
      <c r="AL14" s="19">
        <v>0.6205959149583439</v>
      </c>
      <c r="AM14" s="20">
        <v>0.5351449434538409</v>
      </c>
    </row>
    <row r="15" spans="1:39" ht="13.5">
      <c r="A15" s="24" t="s">
        <v>46</v>
      </c>
      <c r="B15" s="26">
        <v>0.3118373460281158</v>
      </c>
      <c r="C15" s="40">
        <v>-0.06588169750186039</v>
      </c>
      <c r="D15" s="30">
        <v>-15.798407515078095</v>
      </c>
      <c r="E15" s="31">
        <v>8.986367625862114E-56</v>
      </c>
      <c r="F15" s="26">
        <v>0.30944690106998884</v>
      </c>
      <c r="G15" s="40">
        <v>-0.05846436566823556</v>
      </c>
      <c r="H15" s="30">
        <v>-15.141318513620895</v>
      </c>
      <c r="I15" s="31">
        <v>2.174412620893883E-51</v>
      </c>
      <c r="J15" s="26">
        <v>0.36175710594315247</v>
      </c>
      <c r="K15" s="40">
        <v>-0.09502573314272515</v>
      </c>
      <c r="L15" s="30">
        <v>-4.8228120084960935</v>
      </c>
      <c r="M15" s="31">
        <v>1.7124782325035163E-06</v>
      </c>
      <c r="O15" s="6">
        <v>0.15818181818181817</v>
      </c>
      <c r="P15" s="45">
        <v>-0.0426464450879581</v>
      </c>
      <c r="Q15" s="7">
        <v>-7.386480008918926</v>
      </c>
      <c r="R15" s="8">
        <v>1.5947630991548226E-13</v>
      </c>
      <c r="S15" s="6">
        <v>0.15605042180528766</v>
      </c>
      <c r="T15" s="45">
        <v>-0.030077480749537623</v>
      </c>
      <c r="U15" s="7">
        <v>-5.466051830335543</v>
      </c>
      <c r="V15" s="8">
        <v>4.686513669138329E-08</v>
      </c>
      <c r="W15" s="6">
        <v>0.19735051915503043</v>
      </c>
      <c r="X15" s="45">
        <v>-0.0714093706318935</v>
      </c>
      <c r="Y15" s="7">
        <v>-3.2599208459800004</v>
      </c>
      <c r="Z15" s="8">
        <v>0.0011708230898349443</v>
      </c>
      <c r="AB15" s="6">
        <v>0.0731227591684431</v>
      </c>
      <c r="AC15" s="45">
        <v>-0.05354710964845391</v>
      </c>
      <c r="AD15" s="7">
        <v>-5.382571996964426</v>
      </c>
      <c r="AE15" s="8">
        <v>7.5447533492267E-08</v>
      </c>
      <c r="AF15" s="6">
        <v>0.07248277993991804</v>
      </c>
      <c r="AG15" s="45">
        <v>-0.044176195955836176</v>
      </c>
      <c r="AH15" s="7">
        <v>-4.539724935940229</v>
      </c>
      <c r="AI15" s="8">
        <v>5.718121953776254E-06</v>
      </c>
      <c r="AJ15" s="6">
        <v>0.08418384820878143</v>
      </c>
      <c r="AK15" s="49">
        <v>-0.07843140867909201</v>
      </c>
      <c r="AL15" s="19">
        <v>-2.4055207589781977</v>
      </c>
      <c r="AM15" s="20">
        <v>0.01650728867820218</v>
      </c>
    </row>
    <row r="16" spans="1:39" ht="13.5">
      <c r="A16" s="24" t="s">
        <v>47</v>
      </c>
      <c r="B16" s="26">
        <v>0.02591885945831728</v>
      </c>
      <c r="C16" s="40">
        <v>0.06889440919685438</v>
      </c>
      <c r="D16" s="30">
        <v>6.154029666364283</v>
      </c>
      <c r="E16" s="31">
        <v>7.746012041970881E-10</v>
      </c>
      <c r="F16" s="26">
        <v>0.024480146919955974</v>
      </c>
      <c r="G16" s="40">
        <v>0.07429525424866334</v>
      </c>
      <c r="H16" s="30">
        <v>7.006642959614418</v>
      </c>
      <c r="I16" s="31">
        <v>2.5508016712993056E-12</v>
      </c>
      <c r="J16" s="26">
        <v>0.05596355229158167</v>
      </c>
      <c r="K16" s="40">
        <v>0.13967672032230558</v>
      </c>
      <c r="L16" s="30">
        <v>3.4795868269920325</v>
      </c>
      <c r="M16" s="31">
        <v>0.0005309994258490549</v>
      </c>
      <c r="O16" s="6">
        <v>0.0374390243902439</v>
      </c>
      <c r="P16" s="45">
        <v>0.022010678255507763</v>
      </c>
      <c r="Q16" s="7">
        <v>2.1487570900670723</v>
      </c>
      <c r="R16" s="8">
        <v>0.03167113417034826</v>
      </c>
      <c r="S16" s="6">
        <v>0.03511991739240556</v>
      </c>
      <c r="T16" s="45">
        <v>0.044416703502942606</v>
      </c>
      <c r="U16" s="7">
        <v>4.451735129006097</v>
      </c>
      <c r="V16" s="8">
        <v>8.588816382552378E-06</v>
      </c>
      <c r="W16" s="6">
        <v>0.08005728607232367</v>
      </c>
      <c r="X16" s="45">
        <v>-0.01872712919494802</v>
      </c>
      <c r="Y16" s="7">
        <v>-0.6036087969849643</v>
      </c>
      <c r="Z16" s="8">
        <v>0.5463080575676117</v>
      </c>
      <c r="AB16" s="6">
        <v>0.05380618235358027</v>
      </c>
      <c r="AC16" s="45">
        <v>-0.012175801867798444</v>
      </c>
      <c r="AD16" s="7">
        <v>-1.1197251985327856</v>
      </c>
      <c r="AE16" s="8">
        <v>0.2628634965377723</v>
      </c>
      <c r="AF16" s="6">
        <v>0.047550352327581424</v>
      </c>
      <c r="AG16" s="45">
        <v>0.0034878604058564684</v>
      </c>
      <c r="AH16" s="7">
        <v>0.310474585376473</v>
      </c>
      <c r="AI16" s="8">
        <v>0.7562084645753038</v>
      </c>
      <c r="AJ16" s="6">
        <v>0.16192889923967396</v>
      </c>
      <c r="AK16" s="49">
        <v>0.09995721701772299</v>
      </c>
      <c r="AL16" s="19">
        <v>4.198500252600864</v>
      </c>
      <c r="AM16" s="20">
        <v>3.1747002665824104E-05</v>
      </c>
    </row>
    <row r="17" spans="1:39" ht="13.5">
      <c r="A17" s="24" t="s">
        <v>48</v>
      </c>
      <c r="B17" s="26">
        <v>0.08556548543870335</v>
      </c>
      <c r="C17" s="40">
        <v>0.10579987560755097</v>
      </c>
      <c r="D17" s="30">
        <v>15.285344297627072</v>
      </c>
      <c r="E17" s="31">
        <v>2.3752663604766897E-52</v>
      </c>
      <c r="F17" s="26">
        <v>0.0889464875319922</v>
      </c>
      <c r="G17" s="40">
        <v>0.0857217205735556</v>
      </c>
      <c r="H17" s="30">
        <v>13.584988919453751</v>
      </c>
      <c r="I17" s="31">
        <v>8.958491836461101E-42</v>
      </c>
      <c r="J17" s="26">
        <v>0.014959880320957433</v>
      </c>
      <c r="K17" s="40">
        <v>0.08627992109114513</v>
      </c>
      <c r="L17" s="30">
        <v>1.1794591627735471</v>
      </c>
      <c r="M17" s="31">
        <v>0.23858691086765782</v>
      </c>
      <c r="O17" s="6">
        <v>0.10031042128603104</v>
      </c>
      <c r="P17" s="45">
        <v>0.0983648829860361</v>
      </c>
      <c r="Q17" s="7">
        <v>14.366465728512674</v>
      </c>
      <c r="R17" s="8">
        <v>1.82765104508906E-46</v>
      </c>
      <c r="S17" s="6">
        <v>0.10296724920607088</v>
      </c>
      <c r="T17" s="45">
        <v>0.08115531648931555</v>
      </c>
      <c r="U17" s="7">
        <v>12.665349215586728</v>
      </c>
      <c r="V17" s="8">
        <v>1.51192345154227E-36</v>
      </c>
      <c r="W17" s="6">
        <v>0.05148585750089509</v>
      </c>
      <c r="X17" s="45">
        <v>0.17178298984707313</v>
      </c>
      <c r="Y17" s="7">
        <v>4.219600573372638</v>
      </c>
      <c r="Z17" s="8">
        <v>2.7845949634025884E-05</v>
      </c>
      <c r="AB17" s="6">
        <v>0.17885067117236936</v>
      </c>
      <c r="AC17" s="45">
        <v>0.13718117591297674</v>
      </c>
      <c r="AD17" s="7">
        <v>18.372392790413315</v>
      </c>
      <c r="AE17" s="8">
        <v>6.437685022162971E-74</v>
      </c>
      <c r="AF17" s="6">
        <v>0.17880723837001927</v>
      </c>
      <c r="AG17" s="45">
        <v>0.12203745357635214</v>
      </c>
      <c r="AH17" s="7">
        <v>16.80078232828575</v>
      </c>
      <c r="AI17" s="8">
        <v>3.0441950688350364E-62</v>
      </c>
      <c r="AJ17" s="6">
        <v>0.17960134255770943</v>
      </c>
      <c r="AK17" s="49">
        <v>0.29184447310976314</v>
      </c>
      <c r="AL17" s="19">
        <v>9.888433234004678</v>
      </c>
      <c r="AM17" s="20">
        <v>3.3744803615495364E-21</v>
      </c>
    </row>
    <row r="18" spans="1:39" ht="13.5">
      <c r="A18" s="24" t="s">
        <v>49</v>
      </c>
      <c r="B18" s="26">
        <v>0.0044435881819198785</v>
      </c>
      <c r="C18" s="40">
        <v>-0.08136232182948654</v>
      </c>
      <c r="D18" s="30">
        <v>-3.0702813070207142</v>
      </c>
      <c r="E18" s="31">
        <v>0.0021423962629946625</v>
      </c>
      <c r="F18" s="26">
        <v>0.004656372718214558</v>
      </c>
      <c r="G18" s="40">
        <v>-0.10680137972498482</v>
      </c>
      <c r="H18" s="30">
        <v>-4.469233892710465</v>
      </c>
      <c r="I18" s="31">
        <v>7.910679551490089E-06</v>
      </c>
      <c r="J18" s="26">
        <v>0</v>
      </c>
      <c r="K18" s="42"/>
      <c r="L18" s="2"/>
      <c r="M18" s="2"/>
      <c r="O18" s="6">
        <v>0.0011345158906134517</v>
      </c>
      <c r="P18" s="45">
        <v>-0.0390001259507683</v>
      </c>
      <c r="Q18" s="7">
        <v>-0.6953789807155791</v>
      </c>
      <c r="R18" s="8">
        <v>0.48682962653588757</v>
      </c>
      <c r="S18" s="6">
        <v>0.0011962514855728954</v>
      </c>
      <c r="T18" s="45">
        <v>-0.09108841377599952</v>
      </c>
      <c r="U18" s="7">
        <v>-1.7660464775633542</v>
      </c>
      <c r="V18" s="8">
        <v>0.0774115061457187</v>
      </c>
      <c r="W18" s="6">
        <v>0</v>
      </c>
      <c r="AB18" s="6">
        <v>0.0010714780777833141</v>
      </c>
      <c r="AC18" s="45">
        <v>0.28072178011547544</v>
      </c>
      <c r="AD18" s="7">
        <v>3.836153603394122</v>
      </c>
      <c r="AE18" s="8">
        <v>0.000125908298685018</v>
      </c>
      <c r="AF18" s="6">
        <v>0.0011334723091922226</v>
      </c>
      <c r="AG18" s="45">
        <v>0.24012620481228314</v>
      </c>
      <c r="AH18" s="7">
        <v>3.454078263217991</v>
      </c>
      <c r="AI18" s="8">
        <v>0.0005551435608687111</v>
      </c>
      <c r="AJ18" s="6">
        <v>0</v>
      </c>
      <c r="AK18" s="45"/>
      <c r="AL18" s="7"/>
      <c r="AM18" s="8"/>
    </row>
    <row r="19" spans="1:39" ht="13.5">
      <c r="A19" s="24" t="s">
        <v>50</v>
      </c>
      <c r="B19" s="26">
        <v>0.10043752252868135</v>
      </c>
      <c r="C19" s="40">
        <v>0.03338376522586257</v>
      </c>
      <c r="D19" s="30">
        <v>5.584222818371105</v>
      </c>
      <c r="E19" s="31">
        <v>2.3882382774591547E-08</v>
      </c>
      <c r="F19" s="26">
        <v>0.10509726283433081</v>
      </c>
      <c r="G19" s="40">
        <v>0.006689777768320214</v>
      </c>
      <c r="H19" s="30">
        <v>1.2335636077192884</v>
      </c>
      <c r="I19" s="31">
        <v>0.21738594984985105</v>
      </c>
      <c r="J19" s="26">
        <v>0.0031279749762001905</v>
      </c>
      <c r="K19" s="40">
        <v>0.303390536930188</v>
      </c>
      <c r="L19" s="30">
        <v>1.9567123947926055</v>
      </c>
      <c r="M19" s="31">
        <v>0.050749514912540636</v>
      </c>
      <c r="O19" s="6">
        <v>0.0952919438285292</v>
      </c>
      <c r="P19" s="45">
        <v>0.11596098464055364</v>
      </c>
      <c r="Q19" s="7">
        <v>17.13275279321896</v>
      </c>
      <c r="R19" s="8">
        <v>4.0283198633126805E-65</v>
      </c>
      <c r="S19" s="6">
        <v>0.09973308395191614</v>
      </c>
      <c r="T19" s="45">
        <v>0.08384234034481505</v>
      </c>
      <c r="U19" s="7">
        <v>13.321719949482771</v>
      </c>
      <c r="V19" s="8">
        <v>3.1746626193804314E-40</v>
      </c>
      <c r="W19" s="6">
        <v>0.013677049767275332</v>
      </c>
      <c r="X19" s="45">
        <v>0.20652955244737575</v>
      </c>
      <c r="Y19" s="7">
        <v>2.912549624937863</v>
      </c>
      <c r="Z19" s="8">
        <v>0.0037042028180463656</v>
      </c>
      <c r="AB19" s="6">
        <v>0.14857579583472263</v>
      </c>
      <c r="AC19" s="45">
        <v>0.18470162509173496</v>
      </c>
      <c r="AD19" s="7">
        <v>23.091106878556005</v>
      </c>
      <c r="AE19" s="8">
        <v>2.2801281508300558E-114</v>
      </c>
      <c r="AF19" s="6">
        <v>0.15031190304452247</v>
      </c>
      <c r="AG19" s="45">
        <v>0.1560796067044235</v>
      </c>
      <c r="AH19" s="7">
        <v>20.048956120225675</v>
      </c>
      <c r="AI19" s="8">
        <v>3.323247514685663E-87</v>
      </c>
      <c r="AJ19" s="6">
        <v>0.11856976505240086</v>
      </c>
      <c r="AK19" s="49">
        <v>0.3093836345499051</v>
      </c>
      <c r="AL19" s="19">
        <v>8.830471706609467</v>
      </c>
      <c r="AM19" s="20">
        <v>1.7115807120911312E-17</v>
      </c>
    </row>
    <row r="20" spans="1:36" ht="13.5">
      <c r="A20" s="24" t="s">
        <v>51</v>
      </c>
      <c r="B20" s="26">
        <v>0</v>
      </c>
      <c r="C20" s="42"/>
      <c r="D20" s="2"/>
      <c r="E20" s="2"/>
      <c r="F20" s="26">
        <v>0</v>
      </c>
      <c r="G20" s="42"/>
      <c r="H20" s="2"/>
      <c r="I20" s="2"/>
      <c r="J20" s="26">
        <v>0</v>
      </c>
      <c r="K20" s="42"/>
      <c r="L20" s="2"/>
      <c r="M20" s="2"/>
      <c r="O20" s="6">
        <v>0</v>
      </c>
      <c r="S20" s="6">
        <v>0</v>
      </c>
      <c r="W20" s="6">
        <v>0</v>
      </c>
      <c r="AB20" s="6">
        <v>0</v>
      </c>
      <c r="AF20" s="6">
        <v>0</v>
      </c>
      <c r="AJ20" s="6">
        <v>0</v>
      </c>
    </row>
    <row r="21" spans="1:36" ht="13.5">
      <c r="A21" s="24" t="s">
        <v>52</v>
      </c>
      <c r="B21" s="26">
        <v>0</v>
      </c>
      <c r="C21" s="42"/>
      <c r="D21" s="2"/>
      <c r="E21" s="2"/>
      <c r="F21" s="26">
        <v>0</v>
      </c>
      <c r="G21" s="42"/>
      <c r="H21" s="2"/>
      <c r="I21" s="2"/>
      <c r="J21" s="26">
        <v>0</v>
      </c>
      <c r="K21" s="42"/>
      <c r="L21" s="2"/>
      <c r="M21" s="2"/>
      <c r="O21" s="6">
        <v>0</v>
      </c>
      <c r="S21" s="6">
        <v>0</v>
      </c>
      <c r="W21" s="6">
        <v>0</v>
      </c>
      <c r="AB21" s="6">
        <v>0</v>
      </c>
      <c r="AF21" s="6">
        <v>0</v>
      </c>
      <c r="AJ21" s="6">
        <v>0</v>
      </c>
    </row>
    <row r="22" spans="1:36" ht="13.5">
      <c r="A22" s="24" t="s">
        <v>53</v>
      </c>
      <c r="B22" s="26">
        <v>0</v>
      </c>
      <c r="C22" s="42"/>
      <c r="D22" s="2"/>
      <c r="E22" s="2"/>
      <c r="F22" s="26">
        <v>0</v>
      </c>
      <c r="G22" s="42"/>
      <c r="H22" s="2"/>
      <c r="I22" s="2"/>
      <c r="J22" s="26">
        <v>0</v>
      </c>
      <c r="K22" s="42"/>
      <c r="L22" s="2"/>
      <c r="M22" s="2"/>
      <c r="O22" s="6">
        <v>0</v>
      </c>
      <c r="S22" s="6">
        <v>0</v>
      </c>
      <c r="W22" s="6">
        <v>0</v>
      </c>
      <c r="AB22" s="6">
        <v>0</v>
      </c>
      <c r="AF22" s="6">
        <v>0</v>
      </c>
      <c r="AJ22" s="6">
        <v>0</v>
      </c>
    </row>
    <row r="23" spans="1:36" ht="13.5">
      <c r="A23" s="24" t="s">
        <v>54</v>
      </c>
      <c r="B23" s="26">
        <v>0</v>
      </c>
      <c r="C23" s="42"/>
      <c r="D23" s="2"/>
      <c r="E23" s="2"/>
      <c r="F23" s="26">
        <v>0</v>
      </c>
      <c r="G23" s="42"/>
      <c r="H23" s="2"/>
      <c r="I23" s="2"/>
      <c r="J23" s="26">
        <v>0</v>
      </c>
      <c r="K23" s="42"/>
      <c r="L23" s="2"/>
      <c r="M23" s="2"/>
      <c r="O23" s="6">
        <v>0</v>
      </c>
      <c r="S23" s="6">
        <v>0</v>
      </c>
      <c r="W23" s="6">
        <v>0</v>
      </c>
      <c r="AB23" s="6">
        <v>0</v>
      </c>
      <c r="AF23" s="6">
        <v>0</v>
      </c>
      <c r="AJ23" s="6">
        <v>0</v>
      </c>
    </row>
    <row r="24" spans="1:36" ht="13.5">
      <c r="A24" s="24" t="s">
        <v>55</v>
      </c>
      <c r="B24" s="26">
        <v>0</v>
      </c>
      <c r="C24" s="42"/>
      <c r="D24" s="2"/>
      <c r="E24" s="2"/>
      <c r="F24" s="26">
        <v>0</v>
      </c>
      <c r="G24" s="42"/>
      <c r="H24" s="2"/>
      <c r="I24" s="2"/>
      <c r="J24" s="26">
        <v>0</v>
      </c>
      <c r="K24" s="42"/>
      <c r="L24" s="2"/>
      <c r="M24" s="2"/>
      <c r="O24" s="6">
        <v>0</v>
      </c>
      <c r="S24" s="6">
        <v>0</v>
      </c>
      <c r="W24" s="6">
        <v>0</v>
      </c>
      <c r="AB24" s="6">
        <v>0</v>
      </c>
      <c r="AF24" s="6">
        <v>0</v>
      </c>
      <c r="AJ24" s="6">
        <v>0</v>
      </c>
    </row>
    <row r="25" spans="1:36" ht="13.5">
      <c r="A25" s="24" t="s">
        <v>56</v>
      </c>
      <c r="B25" s="26">
        <v>0</v>
      </c>
      <c r="C25" s="42"/>
      <c r="D25" s="2"/>
      <c r="E25" s="2"/>
      <c r="F25" s="26">
        <v>0</v>
      </c>
      <c r="G25" s="42"/>
      <c r="H25" s="2"/>
      <c r="I25" s="2"/>
      <c r="J25" s="26">
        <v>0</v>
      </c>
      <c r="K25" s="42"/>
      <c r="L25" s="2"/>
      <c r="M25" s="2"/>
      <c r="O25" s="6">
        <v>0</v>
      </c>
      <c r="S25" s="6">
        <v>0</v>
      </c>
      <c r="W25" s="6">
        <v>0</v>
      </c>
      <c r="AB25" s="6">
        <v>0</v>
      </c>
      <c r="AF25" s="6">
        <v>0</v>
      </c>
      <c r="AJ25" s="6">
        <v>0</v>
      </c>
    </row>
    <row r="26" spans="1:39" ht="13.5">
      <c r="A26" s="24" t="s">
        <v>67</v>
      </c>
      <c r="B26" s="26">
        <v>0.5370029706785329</v>
      </c>
      <c r="C26" s="40">
        <v>0.1925929016951117</v>
      </c>
      <c r="D26" s="30">
        <v>48.72136529859911</v>
      </c>
      <c r="E26" s="31">
        <v>0</v>
      </c>
      <c r="F26" s="26">
        <v>0.5533529139775843</v>
      </c>
      <c r="G26" s="40">
        <v>0.17377534239585227</v>
      </c>
      <c r="H26" s="30">
        <v>47.696454540498436</v>
      </c>
      <c r="I26" s="31">
        <v>0</v>
      </c>
      <c r="J26" s="26">
        <v>0.19556643546851626</v>
      </c>
      <c r="K26" s="40">
        <v>0.16861685768813486</v>
      </c>
      <c r="L26" s="30">
        <v>6.859492048153907</v>
      </c>
      <c r="M26" s="31">
        <v>1.4396615704615144E-11</v>
      </c>
      <c r="O26" s="6">
        <v>0.5066518847006651</v>
      </c>
      <c r="P26" s="45">
        <v>0.17863016145716065</v>
      </c>
      <c r="Q26" s="7">
        <v>42.17203029638299</v>
      </c>
      <c r="R26" s="8">
        <v>0</v>
      </c>
      <c r="S26" s="6">
        <v>0.5241919457595418</v>
      </c>
      <c r="T26" s="45">
        <v>0.15864770988400356</v>
      </c>
      <c r="U26" s="7">
        <v>39.68040730970145</v>
      </c>
      <c r="V26" s="8">
        <v>0</v>
      </c>
      <c r="W26" s="6">
        <v>0.18431793770139634</v>
      </c>
      <c r="X26" s="45">
        <v>0.1618876105721791</v>
      </c>
      <c r="Y26" s="7">
        <v>7.161361335232566</v>
      </c>
      <c r="Z26" s="8">
        <v>2.1084231614799302E-12</v>
      </c>
      <c r="AB26" s="6">
        <v>0.5012194619381765</v>
      </c>
      <c r="AC26" s="45">
        <v>0.19662227384341693</v>
      </c>
      <c r="AD26" s="7">
        <v>36.01356153241199</v>
      </c>
      <c r="AE26" s="8">
        <v>6.479559883533317E-264</v>
      </c>
      <c r="AF26" s="6">
        <v>0.5162292626088887</v>
      </c>
      <c r="AG26" s="45">
        <v>0.1873485251407309</v>
      </c>
      <c r="AH26" s="7">
        <v>34.98637266498939</v>
      </c>
      <c r="AI26" s="8">
        <v>4.688419472211486E-249</v>
      </c>
      <c r="AJ26" s="6">
        <v>0.24179738338242346</v>
      </c>
      <c r="AK26" s="49">
        <v>0.13938506152389804</v>
      </c>
      <c r="AL26" s="19">
        <v>6.678292170441047</v>
      </c>
      <c r="AM26" s="20">
        <v>6.379612202095358E-11</v>
      </c>
    </row>
    <row r="27" spans="1:39" ht="13.5">
      <c r="A27" s="24" t="s">
        <v>57</v>
      </c>
      <c r="B27" s="26">
        <v>0.016363591165028026</v>
      </c>
      <c r="C27" s="40">
        <v>-0.09189592810651942</v>
      </c>
      <c r="D27" s="30">
        <v>-6.427659947896763</v>
      </c>
      <c r="E27" s="31">
        <v>1.3349859342507383E-10</v>
      </c>
      <c r="F27" s="26">
        <v>0.0170429753896049</v>
      </c>
      <c r="G27" s="40">
        <v>-0.10853109259662796</v>
      </c>
      <c r="H27" s="30">
        <v>-8.3813737309147</v>
      </c>
      <c r="I27" s="31">
        <v>5.717829527812609E-17</v>
      </c>
      <c r="J27" s="26">
        <v>0.002175982592139263</v>
      </c>
      <c r="K27" s="40">
        <v>-0.16586132633227751</v>
      </c>
      <c r="L27" s="30">
        <v>-0.8987546418576297</v>
      </c>
      <c r="M27" s="31">
        <v>0.3690699009385028</v>
      </c>
      <c r="O27" s="6">
        <v>0.014815225424981522</v>
      </c>
      <c r="P27" s="45">
        <v>-0.11258979405950431</v>
      </c>
      <c r="Q27" s="7">
        <v>-6.853006267945883</v>
      </c>
      <c r="R27" s="8">
        <v>7.540529150018502E-12</v>
      </c>
      <c r="S27" s="6">
        <v>0.015344750326338964</v>
      </c>
      <c r="T27" s="45">
        <v>-0.12628112018064158</v>
      </c>
      <c r="U27" s="7">
        <v>-8.273000074377292</v>
      </c>
      <c r="V27" s="8">
        <v>1.432647052314043E-16</v>
      </c>
      <c r="W27" s="6">
        <v>0.005084138918725385</v>
      </c>
      <c r="X27" s="45">
        <v>-0.030479868148030265</v>
      </c>
      <c r="Y27" s="7">
        <v>-0.2617757839429426</v>
      </c>
      <c r="Z27" s="8">
        <v>0.7935747650415268</v>
      </c>
      <c r="AB27" s="6">
        <v>0.01566755706744692</v>
      </c>
      <c r="AC27" s="45">
        <v>-0.06986040373132639</v>
      </c>
      <c r="AD27" s="7">
        <v>-3.45922242761099</v>
      </c>
      <c r="AE27" s="8">
        <v>0.0005444769263759102</v>
      </c>
      <c r="AF27" s="6">
        <v>0.015749716631922702</v>
      </c>
      <c r="AG27" s="45">
        <v>-0.0651383403198741</v>
      </c>
      <c r="AH27" s="7">
        <v>-3.30783907096374</v>
      </c>
      <c r="AI27" s="8">
        <v>0.0009444884197282224</v>
      </c>
      <c r="AJ27" s="6">
        <v>0.014247551202137132</v>
      </c>
      <c r="AK27" s="49">
        <v>-0.09565178384126502</v>
      </c>
      <c r="AL27" s="19">
        <v>-1.3947221684901174</v>
      </c>
      <c r="AM27" s="20">
        <v>0.1637116007254108</v>
      </c>
    </row>
    <row r="28" spans="1:39" ht="13.5">
      <c r="A28" s="24" t="s">
        <v>58</v>
      </c>
      <c r="B28" s="26">
        <v>0.06353709619280823</v>
      </c>
      <c r="C28" s="40">
        <v>-0.17956843785072296</v>
      </c>
      <c r="D28" s="30">
        <v>-22.171304104178365</v>
      </c>
      <c r="E28" s="31">
        <v>3.4056798524464166E-107</v>
      </c>
      <c r="F28" s="26">
        <v>0.05929548755152944</v>
      </c>
      <c r="G28" s="40">
        <v>-0.15773880053303616</v>
      </c>
      <c r="H28" s="30">
        <v>-20.61179159223529</v>
      </c>
      <c r="I28" s="31">
        <v>4.9016284657126805E-93</v>
      </c>
      <c r="J28" s="26">
        <v>0.15211478308173534</v>
      </c>
      <c r="K28" s="40">
        <v>-0.24816917508448963</v>
      </c>
      <c r="L28" s="30">
        <v>-7.9806324362281345</v>
      </c>
      <c r="M28" s="31">
        <v>5.4083027264550305E-15</v>
      </c>
      <c r="O28" s="6">
        <v>0.06375092387287509</v>
      </c>
      <c r="P28" s="45">
        <v>-0.13402215023142325</v>
      </c>
      <c r="Q28" s="7">
        <v>-14.935277538423303</v>
      </c>
      <c r="R28" s="8">
        <v>4.809222589981255E-50</v>
      </c>
      <c r="S28" s="6">
        <v>0.058631909131646114</v>
      </c>
      <c r="T28" s="45">
        <v>-0.10464391973635295</v>
      </c>
      <c r="U28" s="7">
        <v>-12.020259105638683</v>
      </c>
      <c r="V28" s="8">
        <v>4.1645774909535994E-33</v>
      </c>
      <c r="W28" s="6">
        <v>0.15782312925170067</v>
      </c>
      <c r="X28" s="45">
        <v>-0.15141101816075833</v>
      </c>
      <c r="Y28" s="7">
        <v>-4.660989752002641</v>
      </c>
      <c r="Z28" s="8">
        <v>3.798097220597675E-06</v>
      </c>
      <c r="AB28" s="6">
        <v>0.12015914821239243</v>
      </c>
      <c r="AC28" s="45">
        <v>-0.07171893280825671</v>
      </c>
      <c r="AD28" s="7">
        <v>-6.976579391953836</v>
      </c>
      <c r="AE28" s="8">
        <v>3.258333821054048E-12</v>
      </c>
      <c r="AF28" s="6">
        <v>0.11221375861003004</v>
      </c>
      <c r="AG28" s="45">
        <v>-0.02195011307628863</v>
      </c>
      <c r="AH28" s="7">
        <v>-2.1320643015606944</v>
      </c>
      <c r="AI28" s="8">
        <v>0.033033036894674975</v>
      </c>
      <c r="AJ28" s="6">
        <v>0.2574833892732379</v>
      </c>
      <c r="AK28" s="49">
        <v>-0.3098468696918867</v>
      </c>
      <c r="AL28" s="19">
        <v>-10.914563038874903</v>
      </c>
      <c r="AM28" s="20">
        <v>4.743082786729915E-25</v>
      </c>
    </row>
    <row r="29" spans="1:39" ht="13.5">
      <c r="A29" s="24" t="s">
        <v>59</v>
      </c>
      <c r="B29" s="26">
        <v>0.06494164294681368</v>
      </c>
      <c r="C29" s="40">
        <v>-0.06928968824242128</v>
      </c>
      <c r="D29" s="30">
        <v>-8.747803066002781</v>
      </c>
      <c r="E29" s="31">
        <v>2.403853272546382E-18</v>
      </c>
      <c r="F29" s="26">
        <v>0.06571021080669215</v>
      </c>
      <c r="G29" s="40">
        <v>-0.07373448619688204</v>
      </c>
      <c r="H29" s="30">
        <v>-10.132576932866055</v>
      </c>
      <c r="I29" s="31">
        <v>4.779981221758793E-24</v>
      </c>
      <c r="J29" s="26">
        <v>0.048891608867129066</v>
      </c>
      <c r="K29" s="40">
        <v>-0.17967503863424547</v>
      </c>
      <c r="L29" s="30">
        <v>-4.106616269800196</v>
      </c>
      <c r="M29" s="31">
        <v>4.4533133426172734E-05</v>
      </c>
      <c r="O29" s="6">
        <v>0.06341832963784183</v>
      </c>
      <c r="P29" s="45">
        <v>-0.045575465810189744</v>
      </c>
      <c r="Q29" s="7">
        <v>-5.058247580640644</v>
      </c>
      <c r="R29" s="8">
        <v>4.2860038941057476E-07</v>
      </c>
      <c r="S29" s="6">
        <v>0.0634441911664426</v>
      </c>
      <c r="T29" s="45">
        <v>-0.0454817161323572</v>
      </c>
      <c r="U29" s="7">
        <v>-5.356985827734354</v>
      </c>
      <c r="V29" s="8">
        <v>8.606336061790695E-08</v>
      </c>
      <c r="W29" s="6">
        <v>0.06294307196562836</v>
      </c>
      <c r="X29" s="45">
        <v>-0.012919512578588423</v>
      </c>
      <c r="Y29" s="7">
        <v>-0.31540713857953795</v>
      </c>
      <c r="Z29" s="8">
        <v>0.7525507617900924</v>
      </c>
      <c r="AB29" s="6">
        <v>0.04908568452838106</v>
      </c>
      <c r="AC29" s="45">
        <v>0.04948087620774294</v>
      </c>
      <c r="AD29" s="7">
        <v>3.9525855489881465</v>
      </c>
      <c r="AE29" s="8">
        <v>7.795696300946462E-05</v>
      </c>
      <c r="AF29" s="6">
        <v>0.04967858529973605</v>
      </c>
      <c r="AG29" s="45">
        <v>0.05194547244334135</v>
      </c>
      <c r="AH29" s="7">
        <v>4.261614115633634</v>
      </c>
      <c r="AI29" s="8">
        <v>2.053682354403978E-05</v>
      </c>
      <c r="AJ29" s="6">
        <v>0.03883827659428728</v>
      </c>
      <c r="AK29" s="49">
        <v>-0.05905220721235867</v>
      </c>
      <c r="AL29" s="19">
        <v>-1.296672738711292</v>
      </c>
      <c r="AM29" s="20">
        <v>0.1953348115617395</v>
      </c>
    </row>
    <row r="30" spans="1:39" ht="13.5">
      <c r="A30" s="24" t="s">
        <v>60</v>
      </c>
      <c r="B30" s="26">
        <v>0.08141399326314741</v>
      </c>
      <c r="C30" s="40">
        <v>-0.12091598816105797</v>
      </c>
      <c r="D30" s="30">
        <v>-16.509763355107186</v>
      </c>
      <c r="E30" s="31">
        <v>1.0708356232045823E-60</v>
      </c>
      <c r="F30" s="26">
        <v>0.07915182380025136</v>
      </c>
      <c r="G30" s="40">
        <v>-0.10917593401135477</v>
      </c>
      <c r="H30" s="30">
        <v>-16.010198419238165</v>
      </c>
      <c r="I30" s="31">
        <v>3.426646535068345E-57</v>
      </c>
      <c r="J30" s="26">
        <v>0.1286549707602339</v>
      </c>
      <c r="K30" s="40">
        <v>-0.2622003874619963</v>
      </c>
      <c r="L30" s="30">
        <v>-8.215110717054143</v>
      </c>
      <c r="M30" s="31">
        <v>9.186064495660299E-16</v>
      </c>
      <c r="O30" s="6">
        <v>0.0905838876570584</v>
      </c>
      <c r="P30" s="45">
        <v>-0.12473774247270439</v>
      </c>
      <c r="Q30" s="7">
        <v>-15.53321166605851</v>
      </c>
      <c r="R30" s="8">
        <v>5.961731105731199E-54</v>
      </c>
      <c r="S30" s="6">
        <v>0.08587293237477352</v>
      </c>
      <c r="T30" s="45">
        <v>-0.10301965843465506</v>
      </c>
      <c r="U30" s="7">
        <v>-13.406144379933941</v>
      </c>
      <c r="V30" s="8">
        <v>1.0367365835333663E-40</v>
      </c>
      <c r="W30" s="6">
        <v>0.17715717866093805</v>
      </c>
      <c r="X30" s="45">
        <v>-0.15626946990801377</v>
      </c>
      <c r="Y30" s="7">
        <v>-4.962957871283654</v>
      </c>
      <c r="Z30" s="8">
        <v>8.814921781610568E-07</v>
      </c>
      <c r="AB30" s="6">
        <v>0.0767642860621682</v>
      </c>
      <c r="AC30" s="45">
        <v>-0.06401808883090737</v>
      </c>
      <c r="AD30" s="7">
        <v>-5.962050014535368</v>
      </c>
      <c r="AE30" s="8">
        <v>2.593423961315326E-09</v>
      </c>
      <c r="AF30" s="6">
        <v>0.0758039330696491</v>
      </c>
      <c r="AG30" s="45">
        <v>-0.04945005488040951</v>
      </c>
      <c r="AH30" s="7">
        <v>-4.690576591985361</v>
      </c>
      <c r="AI30" s="8">
        <v>2.7711978932853422E-06</v>
      </c>
      <c r="AJ30" s="6">
        <v>0.093362559079389</v>
      </c>
      <c r="AK30" s="49">
        <v>-0.19530357697149994</v>
      </c>
      <c r="AL30" s="19">
        <v>-5.812315545714929</v>
      </c>
      <c r="AM30" s="20">
        <v>1.0915717458443408E-08</v>
      </c>
    </row>
    <row r="31" spans="1:39" ht="13.5">
      <c r="A31" s="24" t="s">
        <v>61</v>
      </c>
      <c r="B31" s="26">
        <v>0.22298422681565636</v>
      </c>
      <c r="C31" s="40">
        <v>-0.0029472077314278873</v>
      </c>
      <c r="D31" s="30">
        <v>-0.53872395259031</v>
      </c>
      <c r="E31" s="31">
        <v>0.5900853409088209</v>
      </c>
      <c r="F31" s="26">
        <v>0.227953866091838</v>
      </c>
      <c r="G31" s="40">
        <v>-0.006687242737068022</v>
      </c>
      <c r="H31" s="30">
        <v>-1.3318275456019517</v>
      </c>
      <c r="I31" s="31">
        <v>0.18293821042813196</v>
      </c>
      <c r="J31" s="26">
        <v>0.119203046375629</v>
      </c>
      <c r="K31" s="40">
        <v>-0.08571624325775443</v>
      </c>
      <c r="L31" s="30">
        <v>-2.6382136652517283</v>
      </c>
      <c r="M31" s="31">
        <v>0.008506071646872872</v>
      </c>
      <c r="O31" s="6">
        <v>0.28604212860310424</v>
      </c>
      <c r="P31" s="45">
        <v>0.007608244539524793</v>
      </c>
      <c r="Q31" s="7">
        <v>1.233724553158029</v>
      </c>
      <c r="R31" s="8">
        <v>0.21732673080600795</v>
      </c>
      <c r="S31" s="6">
        <v>0.29256726479240946</v>
      </c>
      <c r="T31" s="45">
        <v>0.010132246569158789</v>
      </c>
      <c r="U31" s="7">
        <v>1.7530416225414887</v>
      </c>
      <c r="V31" s="8">
        <v>0.0796184187276714</v>
      </c>
      <c r="W31" s="6">
        <v>0.1661296097386323</v>
      </c>
      <c r="X31" s="45">
        <v>-0.03900047100952541</v>
      </c>
      <c r="Y31" s="7">
        <v>-1.2188420826427409</v>
      </c>
      <c r="Z31" s="8">
        <v>0.22333309548094737</v>
      </c>
      <c r="AB31" s="6">
        <v>0.3211024984920632</v>
      </c>
      <c r="AC31" s="45">
        <v>0.09072254533631981</v>
      </c>
      <c r="AD31" s="7">
        <v>11.758962340801958</v>
      </c>
      <c r="AE31" s="8">
        <v>1.1360678268355339E-31</v>
      </c>
      <c r="AF31" s="6">
        <v>0.33200830684601423</v>
      </c>
      <c r="AG31" s="45">
        <v>0.09088690432305832</v>
      </c>
      <c r="AH31" s="7">
        <v>12.060811601302804</v>
      </c>
      <c r="AI31" s="8">
        <v>3.377852299264548E-33</v>
      </c>
      <c r="AJ31" s="6">
        <v>0.1326118227275841</v>
      </c>
      <c r="AK31" s="49">
        <v>-0.01569919726961008</v>
      </c>
      <c r="AL31" s="19">
        <v>-0.48573392528764325</v>
      </c>
      <c r="AM31" s="20">
        <v>0.627366088688943</v>
      </c>
    </row>
    <row r="32" spans="1:39" ht="13.5">
      <c r="A32" s="24" t="s">
        <v>62</v>
      </c>
      <c r="B32" s="26">
        <v>0.02463550147290965</v>
      </c>
      <c r="C32" s="40">
        <v>-0.04911063313798403</v>
      </c>
      <c r="D32" s="30">
        <v>-4.1721224057346715</v>
      </c>
      <c r="E32" s="31">
        <v>3.0347508771496086E-05</v>
      </c>
      <c r="F32" s="26">
        <v>0.024362923550826095</v>
      </c>
      <c r="G32" s="40">
        <v>-0.04922247238943777</v>
      </c>
      <c r="H32" s="30">
        <v>-4.511453576963248</v>
      </c>
      <c r="I32" s="31">
        <v>6.4900631630781805E-06</v>
      </c>
      <c r="J32" s="26">
        <v>0.030327757377940977</v>
      </c>
      <c r="K32" s="40">
        <v>-0.08786505985198881</v>
      </c>
      <c r="L32" s="30">
        <v>-1.619847295008694</v>
      </c>
      <c r="M32" s="31">
        <v>0.10568266707876071</v>
      </c>
      <c r="O32" s="6">
        <v>0.027675535846267554</v>
      </c>
      <c r="P32" s="45">
        <v>0.01859946703622924</v>
      </c>
      <c r="Q32" s="7">
        <v>1.5016637099626071</v>
      </c>
      <c r="R32" s="8">
        <v>0.1332070324386757</v>
      </c>
      <c r="S32" s="6">
        <v>0.02819568648079958</v>
      </c>
      <c r="T32" s="45">
        <v>0.022889849235146777</v>
      </c>
      <c r="U32" s="7">
        <v>1.9743482900035876</v>
      </c>
      <c r="V32" s="8">
        <v>0.04836327442698387</v>
      </c>
      <c r="W32" s="6">
        <v>0.01811672037235947</v>
      </c>
      <c r="X32" s="45">
        <v>-0.1291620488928784</v>
      </c>
      <c r="Y32" s="7">
        <v>-1.9708294045275174</v>
      </c>
      <c r="Z32" s="8">
        <v>0.049154609111668586</v>
      </c>
      <c r="AB32" s="6">
        <v>0.022523518194521974</v>
      </c>
      <c r="AC32" s="45">
        <v>0.0017903339197086023</v>
      </c>
      <c r="AD32" s="7">
        <v>0.10447366398000528</v>
      </c>
      <c r="AE32" s="8">
        <v>0.916796007855254</v>
      </c>
      <c r="AF32" s="6">
        <v>0.02241183884084622</v>
      </c>
      <c r="AG32" s="45">
        <v>0.009350438603650374</v>
      </c>
      <c r="AH32" s="7">
        <v>0.5573394113297439</v>
      </c>
      <c r="AI32" s="8">
        <v>0.5773117117710005</v>
      </c>
      <c r="AJ32" s="6">
        <v>0.024453729707514214</v>
      </c>
      <c r="AK32" s="49">
        <v>-0.08363346034521592</v>
      </c>
      <c r="AL32" s="19">
        <v>-1.5323225272798144</v>
      </c>
      <c r="AM32" s="20">
        <v>0.126067817423519</v>
      </c>
    </row>
    <row r="33" spans="1:39" ht="13.5">
      <c r="A33" s="24" t="s">
        <v>63</v>
      </c>
      <c r="B33" s="26">
        <v>0.11871216735236723</v>
      </c>
      <c r="C33" s="40">
        <v>-0.011336522265637092</v>
      </c>
      <c r="D33" s="30">
        <v>-1.7598420859932402</v>
      </c>
      <c r="E33" s="31">
        <v>0.07845497256437071</v>
      </c>
      <c r="F33" s="26">
        <v>0.12034606943530898</v>
      </c>
      <c r="G33" s="40">
        <v>-0.01629036843307992</v>
      </c>
      <c r="H33" s="30">
        <v>-2.752804674848162</v>
      </c>
      <c r="I33" s="31">
        <v>0.005916208211069391</v>
      </c>
      <c r="J33" s="26">
        <v>0.08459132326941385</v>
      </c>
      <c r="K33" s="40">
        <v>-0.02936446455380972</v>
      </c>
      <c r="L33" s="30">
        <v>-0.7983479373614889</v>
      </c>
      <c r="M33" s="31">
        <v>0.42491964942874005</v>
      </c>
      <c r="O33" s="6">
        <v>0.11994087213599408</v>
      </c>
      <c r="P33" s="45">
        <v>0.007228499441597846</v>
      </c>
      <c r="Q33" s="7">
        <v>0.9829740514553775</v>
      </c>
      <c r="R33" s="8">
        <v>0.3256375722231568</v>
      </c>
      <c r="S33" s="6">
        <v>0.12234496463849436</v>
      </c>
      <c r="T33" s="45">
        <v>0.005038717774822714</v>
      </c>
      <c r="U33" s="7">
        <v>0.7318242536696343</v>
      </c>
      <c r="V33" s="8">
        <v>0.4642890283669464</v>
      </c>
      <c r="W33" s="6">
        <v>0.0757608306480487</v>
      </c>
      <c r="X33" s="45">
        <v>0.07897237850972257</v>
      </c>
      <c r="Y33" s="7">
        <v>2.04135603351634</v>
      </c>
      <c r="Z33" s="8">
        <v>0.041606710597453425</v>
      </c>
      <c r="AB33" s="6">
        <v>0.08773757029233369</v>
      </c>
      <c r="AC33" s="45">
        <v>-0.003331459322182831</v>
      </c>
      <c r="AD33" s="7">
        <v>-0.3245079699947772</v>
      </c>
      <c r="AE33" s="8">
        <v>0.7455617206177321</v>
      </c>
      <c r="AF33" s="6">
        <v>0.087063355553618</v>
      </c>
      <c r="AG33" s="45">
        <v>0.007391315562901484</v>
      </c>
      <c r="AH33" s="7">
        <v>0.7328393394565723</v>
      </c>
      <c r="AI33" s="8">
        <v>0.4636786744112199</v>
      </c>
      <c r="AJ33" s="6">
        <v>0.09939036920337009</v>
      </c>
      <c r="AK33" s="49">
        <v>-0.09439539520558891</v>
      </c>
      <c r="AL33" s="19">
        <v>-2.9821753045736954</v>
      </c>
      <c r="AM33" s="20">
        <v>0.003000072012186287</v>
      </c>
    </row>
    <row r="34" spans="1:39" ht="13.5">
      <c r="A34" s="24" t="s">
        <v>64</v>
      </c>
      <c r="B34" s="26">
        <v>0.10651249798018719</v>
      </c>
      <c r="C34" s="40">
        <v>-0.08863660114663668</v>
      </c>
      <c r="D34" s="30">
        <v>-13.28059947852363</v>
      </c>
      <c r="E34" s="31">
        <v>5.0480027712046094E-40</v>
      </c>
      <c r="F34" s="26">
        <v>0.10683281993839261</v>
      </c>
      <c r="G34" s="40">
        <v>-0.088229593672695</v>
      </c>
      <c r="H34" s="30">
        <v>-14.331607160050005</v>
      </c>
      <c r="I34" s="31">
        <v>2.915777972594669E-46</v>
      </c>
      <c r="J34" s="26">
        <v>0.09982320141438869</v>
      </c>
      <c r="K34" s="40">
        <v>-0.16383639509172454</v>
      </c>
      <c r="L34" s="30">
        <v>-4.806713691930421</v>
      </c>
      <c r="M34" s="31">
        <v>1.8517774628855126E-06</v>
      </c>
      <c r="O34" s="6">
        <v>0.08043237250554323</v>
      </c>
      <c r="P34" s="45">
        <v>-0.10256669327213166</v>
      </c>
      <c r="Q34" s="7">
        <v>-12.34301887993088</v>
      </c>
      <c r="R34" s="8">
        <v>8.134549207217322E-35</v>
      </c>
      <c r="S34" s="6">
        <v>0.08011767685623551</v>
      </c>
      <c r="T34" s="45">
        <v>-0.09930624804774905</v>
      </c>
      <c r="U34" s="7">
        <v>-12.668962318348001</v>
      </c>
      <c r="V34" s="8">
        <v>1.4446893616334498E-36</v>
      </c>
      <c r="W34" s="6">
        <v>0.0862155388471178</v>
      </c>
      <c r="X34" s="45">
        <v>-0.06687791493464196</v>
      </c>
      <c r="Y34" s="7">
        <v>-1.814000654644719</v>
      </c>
      <c r="Z34" s="8">
        <v>0.07012481143473975</v>
      </c>
      <c r="AB34" s="6">
        <v>0.06446476672873247</v>
      </c>
      <c r="AC34" s="45">
        <v>-0.06000437753015008</v>
      </c>
      <c r="AD34" s="7">
        <v>-5.27616264721891</v>
      </c>
      <c r="AE34" s="8">
        <v>1.3527052022957708E-07</v>
      </c>
      <c r="AF34" s="6">
        <v>0.06426312410332828</v>
      </c>
      <c r="AG34" s="45">
        <v>-0.058818481870016856</v>
      </c>
      <c r="AH34" s="7">
        <v>-5.285920298641587</v>
      </c>
      <c r="AI34" s="8">
        <v>1.2849762245674517E-07</v>
      </c>
      <c r="AJ34" s="6">
        <v>0.06794985957942325</v>
      </c>
      <c r="AK34" s="49">
        <v>-0.14860130141455705</v>
      </c>
      <c r="AL34" s="19">
        <v>-4.067845394596266</v>
      </c>
      <c r="AM34" s="20">
        <v>5.5027788842942085E-05</v>
      </c>
    </row>
    <row r="35" spans="1:39" ht="13.5">
      <c r="A35" s="24" t="s">
        <v>65</v>
      </c>
      <c r="B35" s="26">
        <v>0.024240861123885998</v>
      </c>
      <c r="C35" s="40">
        <v>-0.13120733690554678</v>
      </c>
      <c r="D35" s="30">
        <v>-11.08445589864418</v>
      </c>
      <c r="E35" s="31">
        <v>1.9248845645286444E-28</v>
      </c>
      <c r="F35" s="26">
        <v>0.023734476044102035</v>
      </c>
      <c r="G35" s="40">
        <v>-0.1254921622798335</v>
      </c>
      <c r="H35" s="30">
        <v>-11.389018255759808</v>
      </c>
      <c r="I35" s="31">
        <v>6.393012754362803E-30</v>
      </c>
      <c r="J35" s="26">
        <v>0.034815721474228206</v>
      </c>
      <c r="K35" s="40">
        <v>-0.1769192073472075</v>
      </c>
      <c r="L35" s="30">
        <v>-3.49812563802167</v>
      </c>
      <c r="M35" s="31">
        <v>0.0004959717685741728</v>
      </c>
      <c r="O35" s="6">
        <v>0.02613451589061345</v>
      </c>
      <c r="P35" s="45">
        <v>-0.13950789861369006</v>
      </c>
      <c r="Q35" s="7">
        <v>-10.978999013818802</v>
      </c>
      <c r="R35" s="8">
        <v>6.304602185233173E-28</v>
      </c>
      <c r="S35" s="6">
        <v>0.0251602470434664</v>
      </c>
      <c r="T35" s="45">
        <v>-0.13231196447822643</v>
      </c>
      <c r="U35" s="7">
        <v>-10.870171223312342</v>
      </c>
      <c r="V35" s="8">
        <v>2.0972461000671653E-27</v>
      </c>
      <c r="W35" s="6">
        <v>0.04403866809881848</v>
      </c>
      <c r="X35" s="45">
        <v>-0.11648681914784763</v>
      </c>
      <c r="Y35" s="7">
        <v>-2.5429944906484168</v>
      </c>
      <c r="Z35" s="8">
        <v>0.011214451483341404</v>
      </c>
      <c r="AB35" s="6">
        <v>0.01782175250354974</v>
      </c>
      <c r="AC35" s="45">
        <v>-0.0752666953651048</v>
      </c>
      <c r="AD35" s="7">
        <v>-3.9669785514345617</v>
      </c>
      <c r="AE35" s="8">
        <v>7.340590530791118E-05</v>
      </c>
      <c r="AF35" s="6">
        <v>0.01796117659181522</v>
      </c>
      <c r="AG35" s="45">
        <v>-0.06780040193354114</v>
      </c>
      <c r="AH35" s="7">
        <v>-3.6701277394081986</v>
      </c>
      <c r="AI35" s="8">
        <v>0.00024406399501354322</v>
      </c>
      <c r="AJ35" s="6">
        <v>0.015412014521542571</v>
      </c>
      <c r="AK35" s="49">
        <v>-0.22533932246008812</v>
      </c>
      <c r="AL35" s="19">
        <v>-3.3687526469350444</v>
      </c>
      <c r="AM35" s="20">
        <v>0.0008126830975360532</v>
      </c>
    </row>
    <row r="36" spans="1:39" ht="14.25" thickBot="1">
      <c r="A36" s="24" t="s">
        <v>66</v>
      </c>
      <c r="B36" s="27">
        <v>0.08445614209538488</v>
      </c>
      <c r="C36" s="41">
        <v>-0.1262811403168453</v>
      </c>
      <c r="D36" s="32">
        <v>-17.498467664050967</v>
      </c>
      <c r="E36" s="33">
        <v>6.949805492482273E-68</v>
      </c>
      <c r="F36" s="27">
        <v>0.08286715336072888</v>
      </c>
      <c r="G36" s="41">
        <v>-0.11145673385303669</v>
      </c>
      <c r="H36" s="32">
        <v>-16.63459548125488</v>
      </c>
      <c r="I36" s="33">
        <v>1.4925614655272273E-61</v>
      </c>
      <c r="J36" s="27">
        <v>0.1176390588875289</v>
      </c>
      <c r="K36" s="41">
        <v>-0.2658767450191434</v>
      </c>
      <c r="L36" s="32">
        <v>-8.188893893198276</v>
      </c>
      <c r="M36" s="33">
        <v>1.1223077117572992E-15</v>
      </c>
      <c r="O36" s="10">
        <v>0.07987435328898744</v>
      </c>
      <c r="P36" s="47">
        <v>-0.09879877759413018</v>
      </c>
      <c r="Q36" s="11">
        <v>-11.890811167459223</v>
      </c>
      <c r="R36" s="12">
        <v>1.9079578925583985E-32</v>
      </c>
      <c r="S36" s="10">
        <v>0.07920197946499893</v>
      </c>
      <c r="T36" s="47">
        <v>-0.09026948156963888</v>
      </c>
      <c r="U36" s="11">
        <v>-11.501857253278295</v>
      </c>
      <c r="V36" s="12">
        <v>1.8123659411508096E-30</v>
      </c>
      <c r="W36" s="10">
        <v>0.09223057644110276</v>
      </c>
      <c r="X36" s="47">
        <v>-0.1542723709022551</v>
      </c>
      <c r="Y36" s="11">
        <v>-4.242682227093845</v>
      </c>
      <c r="Z36" s="12">
        <v>2.519736726041098E-05</v>
      </c>
      <c r="AB36" s="10">
        <v>0.08063059856661708</v>
      </c>
      <c r="AC36" s="47">
        <v>-0.08809384193873131</v>
      </c>
      <c r="AD36" s="11">
        <v>-8.279968400400794</v>
      </c>
      <c r="AE36" s="12">
        <v>1.4255107848453073E-16</v>
      </c>
      <c r="AF36" s="10">
        <v>0.08026252169846466</v>
      </c>
      <c r="AG36" s="47">
        <v>-0.06816838864654072</v>
      </c>
      <c r="AH36" s="11">
        <v>-6.533446921301268</v>
      </c>
      <c r="AI36" s="12">
        <v>6.835111893663297E-11</v>
      </c>
      <c r="AJ36" s="10">
        <v>0.08699225974381807</v>
      </c>
      <c r="AK36" s="50">
        <v>-0.25172518136214495</v>
      </c>
      <c r="AL36" s="21">
        <v>-7.463136068693873</v>
      </c>
      <c r="AM36" s="22">
        <v>3.7137022527836934E-13</v>
      </c>
    </row>
    <row r="37" spans="2:13" ht="14.25" thickBot="1">
      <c r="B37" s="2"/>
      <c r="C37" s="42"/>
      <c r="D37" s="2"/>
      <c r="E37" s="2"/>
      <c r="F37" s="2"/>
      <c r="G37" s="42"/>
      <c r="H37" s="2"/>
      <c r="I37" s="2"/>
      <c r="J37" s="2"/>
      <c r="K37" s="42"/>
      <c r="L37" s="2"/>
      <c r="M37" s="2"/>
    </row>
    <row r="38" spans="1:36" ht="14.25" thickBot="1">
      <c r="A38" t="s">
        <v>17</v>
      </c>
      <c r="B38" s="34">
        <v>15016</v>
      </c>
      <c r="C38" s="42"/>
      <c r="D38" s="2"/>
      <c r="E38" s="2"/>
      <c r="F38" s="34">
        <v>14241</v>
      </c>
      <c r="G38" s="42"/>
      <c r="H38" s="2"/>
      <c r="I38" s="2"/>
      <c r="J38" s="34">
        <v>775</v>
      </c>
      <c r="K38" s="42"/>
      <c r="L38" s="2"/>
      <c r="O38" s="13">
        <v>13718</v>
      </c>
      <c r="S38" s="13">
        <v>13028</v>
      </c>
      <c r="W38" s="13">
        <v>690</v>
      </c>
      <c r="AB38" s="13">
        <v>8267</v>
      </c>
      <c r="AF38" s="13">
        <v>7741</v>
      </c>
      <c r="AJ38" s="13">
        <v>526</v>
      </c>
    </row>
    <row r="39" spans="1:36" ht="14.25" thickBot="1">
      <c r="A39" t="s">
        <v>19</v>
      </c>
      <c r="B39" s="35">
        <v>0.5859199405360858</v>
      </c>
      <c r="C39" s="42"/>
      <c r="D39" s="2"/>
      <c r="E39" s="2"/>
      <c r="F39" s="35">
        <v>0.6144596551953776</v>
      </c>
      <c r="G39" s="42"/>
      <c r="H39" s="2"/>
      <c r="I39" s="2"/>
      <c r="J39" s="35">
        <v>0.4628940121151172</v>
      </c>
      <c r="K39" s="42"/>
      <c r="L39" s="2"/>
      <c r="O39" s="14">
        <v>0.5052802275692627</v>
      </c>
      <c r="S39" s="14">
        <v>0.5220702513313248</v>
      </c>
      <c r="W39" s="14">
        <v>0.42328738691822043</v>
      </c>
      <c r="AB39" s="14">
        <v>0.4959670525441869</v>
      </c>
      <c r="AF39" s="14">
        <v>0.5076143695952856</v>
      </c>
      <c r="AJ39" s="14">
        <v>0.6118070135818287</v>
      </c>
    </row>
    <row r="40" spans="1:36" ht="14.25" thickBot="1">
      <c r="A40" t="s">
        <v>20</v>
      </c>
      <c r="B40" s="28">
        <v>1063.3051878589688</v>
      </c>
      <c r="C40" s="42"/>
      <c r="D40" s="2"/>
      <c r="E40" s="2"/>
      <c r="F40" s="28">
        <v>1135.758736393244</v>
      </c>
      <c r="G40" s="42"/>
      <c r="H40" s="2"/>
      <c r="I40" s="2"/>
      <c r="J40" s="28">
        <v>36.108229489794596</v>
      </c>
      <c r="K40" s="42"/>
      <c r="L40" s="2"/>
      <c r="O40" s="4">
        <v>699.469039109927</v>
      </c>
      <c r="S40" s="4">
        <v>712.5072019515538</v>
      </c>
      <c r="W40" s="4">
        <v>27.61592099510637</v>
      </c>
      <c r="AB40" s="4">
        <v>407.68607846212797</v>
      </c>
      <c r="AF40" s="4">
        <v>399.9693218136909</v>
      </c>
      <c r="AJ40" s="4">
        <v>44.548426653255646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K41" s="42"/>
      <c r="L41" s="2"/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0.22209264456405048</v>
      </c>
      <c r="C42" s="42"/>
      <c r="D42" s="2"/>
      <c r="E42" s="2"/>
      <c r="F42" s="37">
        <v>0.19972291401910947</v>
      </c>
      <c r="G42" s="42"/>
      <c r="H42" s="2"/>
      <c r="I42" s="2"/>
      <c r="J42" s="37">
        <v>0.23946880510392862</v>
      </c>
      <c r="K42" s="42"/>
      <c r="L42" s="2"/>
      <c r="O42" s="16">
        <v>0.2252595676092586</v>
      </c>
      <c r="S42" s="16">
        <v>0.20918665636587153</v>
      </c>
      <c r="W42" s="16">
        <v>0.2164102162654625</v>
      </c>
      <c r="AB42" s="16">
        <v>0.22825747216106496</v>
      </c>
      <c r="AF42" s="16">
        <v>0.21220403589488532</v>
      </c>
      <c r="AJ42" s="16">
        <v>0.20634417869984997</v>
      </c>
    </row>
    <row r="48" spans="1:36" ht="13.5">
      <c r="A48" t="s">
        <v>41</v>
      </c>
      <c r="B48" s="23">
        <f>1-B15-B16-B17</f>
        <v>0.5766783090748635</v>
      </c>
      <c r="F48" s="23">
        <f>1-F15-F16-F17</f>
        <v>0.577126464478063</v>
      </c>
      <c r="J48" s="23">
        <f>1-J15-J16-J17</f>
        <v>0.5673194614443084</v>
      </c>
      <c r="O48" s="23">
        <f>1-O15-O16-O17</f>
        <v>0.7040687361419068</v>
      </c>
      <c r="S48" s="23">
        <f>1-S15-S16-S17</f>
        <v>0.7058624115962359</v>
      </c>
      <c r="W48" s="23">
        <f>1-W15-W16-W17</f>
        <v>0.6711063372717508</v>
      </c>
      <c r="AB48" s="23">
        <f>1-AB15-AB16-AB17</f>
        <v>0.6942203873056072</v>
      </c>
      <c r="AF48" s="23">
        <f>1-AF15-AF16-AF17</f>
        <v>0.7011596293624813</v>
      </c>
      <c r="AJ48" s="23">
        <f>1-AJ15-AJ16-AJ17</f>
        <v>0.5742859099938351</v>
      </c>
    </row>
    <row r="49" spans="1:36" ht="13.5">
      <c r="A49" t="s">
        <v>42</v>
      </c>
      <c r="B49" s="23">
        <f>1-SUM(B18:B25)</f>
        <v>0.8951188892893988</v>
      </c>
      <c r="F49" s="23">
        <f>1-SUM(F18:F25)</f>
        <v>0.8902463644474546</v>
      </c>
      <c r="J49" s="23">
        <f>1-SUM(J18:J25)</f>
        <v>0.9968720250237998</v>
      </c>
      <c r="O49" s="23">
        <f>1-SUM(O18:O25)</f>
        <v>0.9035735402808573</v>
      </c>
      <c r="S49" s="23">
        <f>1-SUM(S18:S25)</f>
        <v>0.899070664562511</v>
      </c>
      <c r="W49" s="23">
        <f>1-SUM(W18:W25)</f>
        <v>0.9863229502327246</v>
      </c>
      <c r="AB49" s="23">
        <f>1-SUM(AB18:AB25)</f>
        <v>0.850352726087494</v>
      </c>
      <c r="AF49" s="23">
        <f>1-SUM(AF18:AF25)</f>
        <v>0.8485546246462853</v>
      </c>
      <c r="AJ49" s="23">
        <f>1-SUM(AJ18:AJ25)</f>
        <v>0.8814302349475991</v>
      </c>
    </row>
    <row r="50" spans="1:36" ht="13.5">
      <c r="A50" t="s">
        <v>68</v>
      </c>
      <c r="B50" s="23">
        <f>1-B26</f>
        <v>0.46299702932146714</v>
      </c>
      <c r="F50" s="23">
        <f>1-F26</f>
        <v>0.44664708602241565</v>
      </c>
      <c r="J50" s="23">
        <f>1-J26</f>
        <v>0.8044335645314837</v>
      </c>
      <c r="O50" s="23">
        <f>1-O26</f>
        <v>0.49334811529933487</v>
      </c>
      <c r="S50" s="23">
        <f>1-S26</f>
        <v>0.47580805424045824</v>
      </c>
      <c r="W50" s="23">
        <f>1-W26</f>
        <v>0.8156820622986036</v>
      </c>
      <c r="AB50" s="23">
        <f>1-AB26</f>
        <v>0.49878053806182354</v>
      </c>
      <c r="AF50" s="23">
        <f>1-AF26</f>
        <v>0.4837707373911113</v>
      </c>
      <c r="AJ50" s="23">
        <f>1-AJ26</f>
        <v>0.7582026166175766</v>
      </c>
    </row>
    <row r="51" spans="1:36" ht="13.5">
      <c r="A51" t="s">
        <v>43</v>
      </c>
      <c r="B51" s="23">
        <f>1-SUM(B27:B36)</f>
        <v>0.19220227959181124</v>
      </c>
      <c r="F51" s="23">
        <f>1-SUM(F27:F36)</f>
        <v>0.19270219403072553</v>
      </c>
      <c r="J51" s="23">
        <f>1-SUM(J27:J36)</f>
        <v>0.1817625458996328</v>
      </c>
      <c r="O51" s="23">
        <f>1-SUM(O27:O36)</f>
        <v>0.1473318551367332</v>
      </c>
      <c r="S51" s="23">
        <f>1-SUM(S27:S36)</f>
        <v>0.1491183977243945</v>
      </c>
      <c r="W51" s="23">
        <f>1-SUM(W27:W36)</f>
        <v>0.11450053705692798</v>
      </c>
      <c r="AB51" s="23">
        <f>1-SUM(AB27:AB36)</f>
        <v>0.1440426193517932</v>
      </c>
      <c r="AF51" s="23">
        <f>1-SUM(AF27:AF36)</f>
        <v>0.14258368275457556</v>
      </c>
      <c r="AJ51" s="23">
        <f>1-SUM(AJ27:AJ36)</f>
        <v>0.16925816836769636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H48" sqref="AH48"/>
      <selection pane="topRight" activeCell="AH48" sqref="AH48"/>
      <selection pane="bottomLeft" activeCell="AH48" sqref="AH48"/>
      <selection pane="bottomRight" activeCell="A1" sqref="A1"/>
    </sheetView>
  </sheetViews>
  <sheetFormatPr defaultColWidth="9.140625" defaultRowHeight="15"/>
  <cols>
    <col min="1" max="1" width="28.0039062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39" width="9.140625" style="0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35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6</v>
      </c>
      <c r="C3" s="38" t="s">
        <v>7</v>
      </c>
      <c r="F3" t="s">
        <v>8</v>
      </c>
      <c r="G3" s="38" t="s">
        <v>9</v>
      </c>
      <c r="J3" t="s">
        <v>10</v>
      </c>
      <c r="K3" s="38" t="s">
        <v>11</v>
      </c>
      <c r="O3" t="s">
        <v>6</v>
      </c>
      <c r="P3" s="38" t="s">
        <v>7</v>
      </c>
      <c r="S3" t="s">
        <v>8</v>
      </c>
      <c r="T3" s="38" t="s">
        <v>9</v>
      </c>
      <c r="W3" t="s">
        <v>10</v>
      </c>
      <c r="X3" s="38" t="s">
        <v>11</v>
      </c>
      <c r="AB3" t="s">
        <v>6</v>
      </c>
      <c r="AC3" s="38" t="s">
        <v>7</v>
      </c>
      <c r="AF3" t="s">
        <v>8</v>
      </c>
      <c r="AG3" s="38" t="s">
        <v>9</v>
      </c>
      <c r="AJ3" t="s">
        <v>10</v>
      </c>
      <c r="AK3" s="38" t="s">
        <v>11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7.710057319662212</v>
      </c>
      <c r="C10" s="39">
        <v>5.298590263825632</v>
      </c>
      <c r="D10" s="28">
        <v>171.34100999759042</v>
      </c>
      <c r="E10" s="29">
        <v>0</v>
      </c>
      <c r="F10" s="25">
        <v>7.7478975588651275</v>
      </c>
      <c r="G10" s="39">
        <v>5.12924934800597</v>
      </c>
      <c r="H10" s="28">
        <v>152.81208066142713</v>
      </c>
      <c r="I10" s="29">
        <v>0</v>
      </c>
      <c r="J10" s="25">
        <v>7.240793411104718</v>
      </c>
      <c r="K10" s="39">
        <v>5.846780145888232</v>
      </c>
      <c r="L10" s="28">
        <v>68.09392981652566</v>
      </c>
      <c r="M10" s="29">
        <v>0</v>
      </c>
      <c r="O10" s="3">
        <v>7.874510526216059</v>
      </c>
      <c r="P10" s="46">
        <v>5.392977192931369</v>
      </c>
      <c r="Q10" s="4">
        <v>188.86599830980578</v>
      </c>
      <c r="R10" s="5">
        <v>0</v>
      </c>
      <c r="S10" s="3">
        <v>7.908979052052112</v>
      </c>
      <c r="T10" s="46">
        <v>5.4055113655147125</v>
      </c>
      <c r="U10" s="4">
        <v>176.89392204208292</v>
      </c>
      <c r="V10" s="5">
        <v>0</v>
      </c>
      <c r="W10" s="3">
        <v>7.5546792081694685</v>
      </c>
      <c r="X10" s="46">
        <v>5.739632516698268</v>
      </c>
      <c r="Y10" s="4">
        <v>80.12741003932705</v>
      </c>
      <c r="Z10" s="5">
        <v>0</v>
      </c>
      <c r="AB10" s="3">
        <v>7.860247562870606</v>
      </c>
      <c r="AC10" s="46">
        <v>5.860864387559233</v>
      </c>
      <c r="AD10" s="4">
        <v>176.97700539969486</v>
      </c>
      <c r="AE10" s="5">
        <v>0</v>
      </c>
      <c r="AF10" s="3">
        <v>7.895446653058462</v>
      </c>
      <c r="AG10" s="46">
        <v>5.817826041924756</v>
      </c>
      <c r="AH10" s="4">
        <v>162.66097743029056</v>
      </c>
      <c r="AI10" s="5">
        <v>0</v>
      </c>
      <c r="AJ10" s="3">
        <v>7.602396651203102</v>
      </c>
      <c r="AK10" s="46">
        <v>6.0893207758453585</v>
      </c>
      <c r="AL10" s="4">
        <v>72.289204601841</v>
      </c>
      <c r="AM10" s="5">
        <v>0</v>
      </c>
    </row>
    <row r="11" spans="1:39" ht="13.5">
      <c r="A11" s="24" t="s">
        <v>24</v>
      </c>
      <c r="B11" s="26">
        <v>43.20947932422932</v>
      </c>
      <c r="C11" s="40">
        <v>0.08168119752300054</v>
      </c>
      <c r="D11" s="30">
        <v>51.91304311640394</v>
      </c>
      <c r="E11" s="31">
        <v>0</v>
      </c>
      <c r="F11" s="26">
        <v>43.4590654382039</v>
      </c>
      <c r="G11" s="40">
        <v>0.09175767895926917</v>
      </c>
      <c r="H11" s="30">
        <v>54.28794602452271</v>
      </c>
      <c r="I11" s="31">
        <v>0</v>
      </c>
      <c r="J11" s="26">
        <v>40.11431508022611</v>
      </c>
      <c r="K11" s="40">
        <v>0.0387548038275212</v>
      </c>
      <c r="L11" s="30">
        <v>8.471962947998636</v>
      </c>
      <c r="M11" s="31">
        <v>4.1755646274520084E-17</v>
      </c>
      <c r="O11" s="6">
        <v>44.297768427532105</v>
      </c>
      <c r="P11" s="45">
        <v>0.0885578835981106</v>
      </c>
      <c r="Q11" s="7">
        <v>61.518317396051934</v>
      </c>
      <c r="R11" s="8">
        <v>0</v>
      </c>
      <c r="S11" s="6">
        <v>44.555921048942345</v>
      </c>
      <c r="T11" s="45">
        <v>0.08818426734843952</v>
      </c>
      <c r="U11" s="7">
        <v>57.603582409522964</v>
      </c>
      <c r="V11" s="8">
        <v>0</v>
      </c>
      <c r="W11" s="6">
        <v>41.90238623000635</v>
      </c>
      <c r="X11" s="45">
        <v>0.06406437959428489</v>
      </c>
      <c r="Y11" s="7">
        <v>17.24540081606453</v>
      </c>
      <c r="Z11" s="8">
        <v>1.9599564696383357E-64</v>
      </c>
      <c r="AB11" s="6">
        <v>44.704158119538036</v>
      </c>
      <c r="AC11" s="45">
        <v>0.07034754039039047</v>
      </c>
      <c r="AD11" s="7">
        <v>43.55570979103709</v>
      </c>
      <c r="AE11" s="8">
        <v>0</v>
      </c>
      <c r="AF11" s="6">
        <v>44.92698080242076</v>
      </c>
      <c r="AG11" s="45">
        <v>0.07230031117469932</v>
      </c>
      <c r="AH11" s="7">
        <v>41.47296940346981</v>
      </c>
      <c r="AI11" s="8">
        <v>0</v>
      </c>
      <c r="AJ11" s="6">
        <v>43.07187070486514</v>
      </c>
      <c r="AK11" s="45">
        <v>0.05169394339040221</v>
      </c>
      <c r="AL11" s="7">
        <v>12.74043179061352</v>
      </c>
      <c r="AM11" s="8">
        <v>1.5315129968368203E-36</v>
      </c>
    </row>
    <row r="12" spans="1:39" ht="13.5">
      <c r="A12" s="24" t="s">
        <v>44</v>
      </c>
      <c r="B12" s="26">
        <v>1943.2628656341208</v>
      </c>
      <c r="C12" s="40">
        <v>-0.0007920769190694329</v>
      </c>
      <c r="D12" s="30">
        <v>-44.02806729556114</v>
      </c>
      <c r="E12" s="31">
        <v>0</v>
      </c>
      <c r="F12" s="26">
        <v>1960.5806155666676</v>
      </c>
      <c r="G12" s="40">
        <v>-0.0008893245827569197</v>
      </c>
      <c r="H12" s="30">
        <v>-46.43082052058495</v>
      </c>
      <c r="I12" s="31">
        <v>0</v>
      </c>
      <c r="J12" s="26">
        <v>1728.5021983669274</v>
      </c>
      <c r="K12" s="40">
        <v>-0.0003754915666388186</v>
      </c>
      <c r="L12" s="30">
        <v>-6.796071619295582</v>
      </c>
      <c r="M12" s="31">
        <v>1.3559521451363526E-11</v>
      </c>
      <c r="O12" s="6">
        <v>2046.0967284714307</v>
      </c>
      <c r="P12" s="45">
        <v>-0.0008536240782030831</v>
      </c>
      <c r="Q12" s="7">
        <v>-52.30745998817194</v>
      </c>
      <c r="R12" s="8">
        <v>0</v>
      </c>
      <c r="S12" s="6">
        <v>2065.673646680671</v>
      </c>
      <c r="T12" s="45">
        <v>-0.0008310680564483482</v>
      </c>
      <c r="U12" s="7">
        <v>-48.06844342198116</v>
      </c>
      <c r="V12" s="8">
        <v>0</v>
      </c>
      <c r="W12" s="6">
        <v>1864.4437159834742</v>
      </c>
      <c r="X12" s="45">
        <v>-0.000667607925831636</v>
      </c>
      <c r="Y12" s="7">
        <v>-15.485273202624036</v>
      </c>
      <c r="Z12" s="8">
        <v>1.231887741295918E-52</v>
      </c>
      <c r="AB12" s="6">
        <v>2085.935499620648</v>
      </c>
      <c r="AC12" s="45">
        <v>-0.0006566017387815189</v>
      </c>
      <c r="AD12" s="7">
        <v>-36.21032945503803</v>
      </c>
      <c r="AE12" s="8">
        <v>9.65319199659064E-283</v>
      </c>
      <c r="AF12" s="6">
        <v>2103.7088773002297</v>
      </c>
      <c r="AG12" s="45">
        <v>-0.0006632770893043759</v>
      </c>
      <c r="AH12" s="7">
        <v>-33.944312192787095</v>
      </c>
      <c r="AI12" s="8">
        <v>8.740507940045645E-249</v>
      </c>
      <c r="AJ12" s="6">
        <v>1955.7366332966164</v>
      </c>
      <c r="AK12" s="45">
        <v>-0.0004953131612843015</v>
      </c>
      <c r="AL12" s="7">
        <v>-10.748573574047676</v>
      </c>
      <c r="AM12" s="8">
        <v>1.278021808891559E-26</v>
      </c>
    </row>
    <row r="13" spans="1:39" ht="13.5">
      <c r="A13" s="24" t="s">
        <v>25</v>
      </c>
      <c r="B13" s="26">
        <v>18.603212680287186</v>
      </c>
      <c r="C13" s="40">
        <v>0.014539752409633492</v>
      </c>
      <c r="D13" s="30">
        <v>21.76025246330428</v>
      </c>
      <c r="E13" s="31">
        <v>2.0962666778395353E-104</v>
      </c>
      <c r="F13" s="26">
        <v>19.102326620069803</v>
      </c>
      <c r="G13" s="40">
        <v>0.011572024929950893</v>
      </c>
      <c r="H13" s="30">
        <v>17.186319850781867</v>
      </c>
      <c r="I13" s="31">
        <v>5.845653102419739E-66</v>
      </c>
      <c r="J13" s="26">
        <v>12.413607034774166</v>
      </c>
      <c r="K13" s="40">
        <v>0.024603976393125854</v>
      </c>
      <c r="L13" s="30">
        <v>8.58156232277046</v>
      </c>
      <c r="M13" s="31">
        <v>1.666032063117726E-17</v>
      </c>
      <c r="O13" s="6">
        <v>19.50904190804407</v>
      </c>
      <c r="P13" s="45">
        <v>0.0018925409871104718</v>
      </c>
      <c r="Q13" s="7">
        <v>3.2250928410485966</v>
      </c>
      <c r="R13" s="8">
        <v>0.0012601420136044673</v>
      </c>
      <c r="S13" s="6">
        <v>19.91606375211548</v>
      </c>
      <c r="T13" s="45">
        <v>0.002965649203687016</v>
      </c>
      <c r="U13" s="7">
        <v>4.915279727869475</v>
      </c>
      <c r="V13" s="8">
        <v>8.896791230045445E-07</v>
      </c>
      <c r="W13" s="6">
        <v>15.732311406658134</v>
      </c>
      <c r="X13" s="45">
        <v>0.009114557597130158</v>
      </c>
      <c r="Y13" s="7">
        <v>4.828250187518836</v>
      </c>
      <c r="Z13" s="8">
        <v>1.4266115090873244E-06</v>
      </c>
      <c r="AB13" s="6">
        <v>18.90241872031922</v>
      </c>
      <c r="AC13" s="45">
        <v>0.0010128466369555382</v>
      </c>
      <c r="AD13" s="7">
        <v>1.6210559093414179</v>
      </c>
      <c r="AE13" s="8">
        <v>0.10501315913703713</v>
      </c>
      <c r="AF13" s="6">
        <v>19.397826483264826</v>
      </c>
      <c r="AG13" s="45">
        <v>0.0011631299153865358</v>
      </c>
      <c r="AH13" s="7">
        <v>1.7653321020567787</v>
      </c>
      <c r="AI13" s="8">
        <v>0.07751609996579768</v>
      </c>
      <c r="AJ13" s="6">
        <v>15.273309483657773</v>
      </c>
      <c r="AK13" s="45">
        <v>0.005344003032776097</v>
      </c>
      <c r="AL13" s="7">
        <v>2.886207716412667</v>
      </c>
      <c r="AM13" s="8">
        <v>0.003917994341095878</v>
      </c>
    </row>
    <row r="14" spans="1:39" ht="13.5">
      <c r="A14" s="24" t="s">
        <v>45</v>
      </c>
      <c r="B14" s="26">
        <v>437.60766952853703</v>
      </c>
      <c r="C14" s="40">
        <v>2.672692651627277E-05</v>
      </c>
      <c r="D14" s="30">
        <v>1.5743830418149851</v>
      </c>
      <c r="E14" s="31">
        <v>0.11540647309612106</v>
      </c>
      <c r="F14" s="26">
        <v>454.03372286837765</v>
      </c>
      <c r="G14" s="40">
        <v>4.0931906098611444E-05</v>
      </c>
      <c r="H14" s="30">
        <v>2.4094696082743674</v>
      </c>
      <c r="I14" s="31">
        <v>0.01598027039317831</v>
      </c>
      <c r="J14" s="26">
        <v>233.9050990692628</v>
      </c>
      <c r="K14" s="40">
        <v>-7.70883086561017E-05</v>
      </c>
      <c r="L14" s="30">
        <v>-0.9977642048522817</v>
      </c>
      <c r="M14" s="31">
        <v>0.3184957416473332</v>
      </c>
      <c r="O14" s="6">
        <v>489.0731998696005</v>
      </c>
      <c r="P14" s="45">
        <v>0.0002264646006971707</v>
      </c>
      <c r="Q14" s="7">
        <v>15.655270857201714</v>
      </c>
      <c r="R14" s="8">
        <v>4.158395078738951E-55</v>
      </c>
      <c r="S14" s="6">
        <v>504.7299182069914</v>
      </c>
      <c r="T14" s="45">
        <v>0.00014997837549262557</v>
      </c>
      <c r="U14" s="7">
        <v>10.065125508779136</v>
      </c>
      <c r="V14" s="8">
        <v>8.35077369436909E-24</v>
      </c>
      <c r="W14" s="6">
        <v>343.79547937935126</v>
      </c>
      <c r="X14" s="45">
        <v>0.00023201794687682881</v>
      </c>
      <c r="Y14" s="7">
        <v>4.847331824069254</v>
      </c>
      <c r="Z14" s="8">
        <v>1.2967513236261267E-06</v>
      </c>
      <c r="AB14" s="6">
        <v>471.53098861007294</v>
      </c>
      <c r="AC14" s="45">
        <v>0.00017902260454192125</v>
      </c>
      <c r="AD14" s="7">
        <v>11.511495193489688</v>
      </c>
      <c r="AE14" s="8">
        <v>1.2836054607889576E-30</v>
      </c>
      <c r="AF14" s="6">
        <v>491.3385690770871</v>
      </c>
      <c r="AG14" s="45">
        <v>0.00013805627398290907</v>
      </c>
      <c r="AH14" s="7">
        <v>8.411456450058969</v>
      </c>
      <c r="AI14" s="8">
        <v>4.1905962330877373E-17</v>
      </c>
      <c r="AJ14" s="6">
        <v>326.43057112499633</v>
      </c>
      <c r="AK14" s="45">
        <v>0.00018789708050026904</v>
      </c>
      <c r="AL14" s="7">
        <v>3.906074955564266</v>
      </c>
      <c r="AM14" s="8">
        <v>9.520478680062088E-05</v>
      </c>
    </row>
    <row r="15" spans="1:39" ht="13.5">
      <c r="A15" s="24" t="s">
        <v>46</v>
      </c>
      <c r="B15" s="26">
        <v>0.08150152325358445</v>
      </c>
      <c r="C15" s="40">
        <v>-0.18572162868172556</v>
      </c>
      <c r="D15" s="30">
        <v>-33.55658934696554</v>
      </c>
      <c r="E15" s="31">
        <v>1.2371937283514993E-243</v>
      </c>
      <c r="F15" s="26">
        <v>0.07736138354007238</v>
      </c>
      <c r="G15" s="40">
        <v>-0.16489344248120658</v>
      </c>
      <c r="H15" s="30">
        <v>-29.591980737434977</v>
      </c>
      <c r="I15" s="31">
        <v>2.287989610804771E-190</v>
      </c>
      <c r="J15" s="26">
        <v>0.13284417290013134</v>
      </c>
      <c r="K15" s="40">
        <v>-0.18728894469362023</v>
      </c>
      <c r="L15" s="30">
        <v>-8.758008981384002</v>
      </c>
      <c r="M15" s="31">
        <v>3.7104914746082044E-18</v>
      </c>
      <c r="O15" s="6">
        <v>0.03909048387521337</v>
      </c>
      <c r="P15" s="45">
        <v>-0.1312056836580363</v>
      </c>
      <c r="Q15" s="7">
        <v>-19.235382290955787</v>
      </c>
      <c r="R15" s="8">
        <v>3.759003688518203E-82</v>
      </c>
      <c r="S15" s="6">
        <v>0.038228390125622305</v>
      </c>
      <c r="T15" s="45">
        <v>-0.10360626489560797</v>
      </c>
      <c r="U15" s="7">
        <v>-14.935597114601842</v>
      </c>
      <c r="V15" s="8">
        <v>2.55472463664477E-50</v>
      </c>
      <c r="W15" s="6">
        <v>0.04708979842444299</v>
      </c>
      <c r="X15" s="45">
        <v>-0.24439404399851286</v>
      </c>
      <c r="Y15" s="7">
        <v>-10.931378136849988</v>
      </c>
      <c r="Z15" s="8">
        <v>1.9131818029872556E-27</v>
      </c>
      <c r="AB15" s="6">
        <v>0.023361761317334983</v>
      </c>
      <c r="AC15" s="45">
        <v>-0.13324928258458602</v>
      </c>
      <c r="AD15" s="7">
        <v>-13.141125814108452</v>
      </c>
      <c r="AE15" s="8">
        <v>2.289050210250321E-39</v>
      </c>
      <c r="AF15" s="6">
        <v>0.02396004795735468</v>
      </c>
      <c r="AG15" s="45">
        <v>-0.13986840349502858</v>
      </c>
      <c r="AH15" s="7">
        <v>-13.546295008899657</v>
      </c>
      <c r="AI15" s="8">
        <v>1.0446879849868014E-41</v>
      </c>
      <c r="AJ15" s="6">
        <v>0.01897901293536218</v>
      </c>
      <c r="AK15" s="45">
        <v>-0.05582621967023165</v>
      </c>
      <c r="AL15" s="7">
        <v>-1.5902191775021024</v>
      </c>
      <c r="AM15" s="8">
        <v>0.11185674817578484</v>
      </c>
    </row>
    <row r="16" spans="1:39" ht="13.5">
      <c r="A16" s="24" t="s">
        <v>47</v>
      </c>
      <c r="B16" s="26">
        <v>0.05725196531668761</v>
      </c>
      <c r="C16" s="40">
        <v>0.0634177140713681</v>
      </c>
      <c r="D16" s="30">
        <v>9.809973181333497</v>
      </c>
      <c r="E16" s="31">
        <v>1.079052720581157E-22</v>
      </c>
      <c r="F16" s="26">
        <v>0.041462920499857274</v>
      </c>
      <c r="G16" s="40">
        <v>0.07244582998152534</v>
      </c>
      <c r="H16" s="30">
        <v>10.002154014227893</v>
      </c>
      <c r="I16" s="31">
        <v>1.5905210145027184E-23</v>
      </c>
      <c r="J16" s="26">
        <v>0.25305487352252615</v>
      </c>
      <c r="K16" s="40">
        <v>0.17220028171339669</v>
      </c>
      <c r="L16" s="30">
        <v>9.839213427445044</v>
      </c>
      <c r="M16" s="31">
        <v>2.0413509728738579E-22</v>
      </c>
      <c r="O16" s="6">
        <v>0.08801559934152313</v>
      </c>
      <c r="P16" s="45">
        <v>0.02903098044155085</v>
      </c>
      <c r="Q16" s="7">
        <v>5.921978265038806</v>
      </c>
      <c r="R16" s="8">
        <v>3.2020205646126508E-09</v>
      </c>
      <c r="S16" s="6">
        <v>0.06729502120247947</v>
      </c>
      <c r="T16" s="45">
        <v>0.03113186507104512</v>
      </c>
      <c r="U16" s="7">
        <v>5.6838817725456545</v>
      </c>
      <c r="V16" s="8">
        <v>1.3248560747998732E-08</v>
      </c>
      <c r="W16" s="6">
        <v>0.2802805615393421</v>
      </c>
      <c r="X16" s="45">
        <v>0.12616538193303356</v>
      </c>
      <c r="Y16" s="7">
        <v>10.906816160936115</v>
      </c>
      <c r="Z16" s="8">
        <v>2.4884886329483788E-27</v>
      </c>
      <c r="AB16" s="6">
        <v>0.12305055216792649</v>
      </c>
      <c r="AC16" s="45">
        <v>0.08293029524073213</v>
      </c>
      <c r="AD16" s="7">
        <v>16.24394964839791</v>
      </c>
      <c r="AE16" s="8">
        <v>3.737230860919097E-59</v>
      </c>
      <c r="AF16" s="6">
        <v>0.08757140709060933</v>
      </c>
      <c r="AG16" s="45">
        <v>0.10030372777572782</v>
      </c>
      <c r="AH16" s="7">
        <v>16.939908041234798</v>
      </c>
      <c r="AI16" s="8">
        <v>3.95893407642451E-64</v>
      </c>
      <c r="AJ16" s="6">
        <v>0.38295300574146823</v>
      </c>
      <c r="AK16" s="45">
        <v>0.1979843266036614</v>
      </c>
      <c r="AL16" s="7">
        <v>16.9045504430115</v>
      </c>
      <c r="AM16" s="8">
        <v>3.5647723443468616E-62</v>
      </c>
    </row>
    <row r="17" spans="1:39" ht="13.5">
      <c r="A17" s="24" t="s">
        <v>48</v>
      </c>
      <c r="B17" s="26">
        <v>0.41254713564413387</v>
      </c>
      <c r="C17" s="40">
        <v>0.21572525821309352</v>
      </c>
      <c r="D17" s="30">
        <v>66.26339973691263</v>
      </c>
      <c r="E17" s="31">
        <v>0</v>
      </c>
      <c r="F17" s="26">
        <v>0.4372910738458988</v>
      </c>
      <c r="G17" s="40">
        <v>0.1885971654613872</v>
      </c>
      <c r="H17" s="30">
        <v>59.088552658805256</v>
      </c>
      <c r="I17" s="31">
        <v>0</v>
      </c>
      <c r="J17" s="26">
        <v>0.10569291383543654</v>
      </c>
      <c r="K17" s="40">
        <v>0.2824500855275216</v>
      </c>
      <c r="L17" s="30">
        <v>12.045902214189297</v>
      </c>
      <c r="M17" s="31">
        <v>1.780680560268435E-32</v>
      </c>
      <c r="O17" s="6">
        <v>0.4639417090026262</v>
      </c>
      <c r="P17" s="45">
        <v>0.20067704753790677</v>
      </c>
      <c r="Q17" s="7">
        <v>67.32800263936548</v>
      </c>
      <c r="R17" s="8">
        <v>0</v>
      </c>
      <c r="S17" s="6">
        <v>0.49457236712982017</v>
      </c>
      <c r="T17" s="45">
        <v>0.16191175375815423</v>
      </c>
      <c r="U17" s="7">
        <v>53.69732044625195</v>
      </c>
      <c r="V17" s="8">
        <v>0</v>
      </c>
      <c r="W17" s="6">
        <v>0.1797217279094211</v>
      </c>
      <c r="X17" s="45">
        <v>0.27543989796999074</v>
      </c>
      <c r="Y17" s="7">
        <v>20.298980960305688</v>
      </c>
      <c r="Z17" s="8">
        <v>1.8997514076133311E-87</v>
      </c>
      <c r="AB17" s="6">
        <v>0.5028369442024709</v>
      </c>
      <c r="AC17" s="45">
        <v>0.23886515906051128</v>
      </c>
      <c r="AD17" s="7">
        <v>67.1663508153906</v>
      </c>
      <c r="AE17" s="8">
        <v>0</v>
      </c>
      <c r="AF17" s="6">
        <v>0.5396360084683852</v>
      </c>
      <c r="AG17" s="45">
        <v>0.20784981426167398</v>
      </c>
      <c r="AH17" s="7">
        <v>56.76276151402057</v>
      </c>
      <c r="AI17" s="8">
        <v>0</v>
      </c>
      <c r="AJ17" s="6">
        <v>0.23326542349420493</v>
      </c>
      <c r="AK17" s="45">
        <v>0.3509868308509206</v>
      </c>
      <c r="AL17" s="7">
        <v>25.859693766177227</v>
      </c>
      <c r="AM17" s="8">
        <v>1.8801270756439616E-137</v>
      </c>
    </row>
    <row r="18" spans="1:39" ht="13.5">
      <c r="A18" s="24" t="s">
        <v>49</v>
      </c>
      <c r="B18" s="26">
        <v>0.0012377766888940966</v>
      </c>
      <c r="C18" s="40">
        <v>0.07921796250932231</v>
      </c>
      <c r="D18" s="30">
        <v>1.9659856266158955</v>
      </c>
      <c r="E18" s="31">
        <v>0.04930686434059994</v>
      </c>
      <c r="F18" s="26">
        <v>0.0013145656638211267</v>
      </c>
      <c r="G18" s="40">
        <v>0.06901113737862673</v>
      </c>
      <c r="H18" s="30">
        <v>1.792627020883527</v>
      </c>
      <c r="I18" s="31">
        <v>0.07304023178002025</v>
      </c>
      <c r="J18" s="26">
        <v>0.0002855021983669274</v>
      </c>
      <c r="K18" s="40">
        <v>0.2335573870054907</v>
      </c>
      <c r="L18" s="30">
        <v>0.6052095906619093</v>
      </c>
      <c r="M18" s="31">
        <v>0.5450977861772948</v>
      </c>
      <c r="O18" s="6">
        <v>0.0006489601451402908</v>
      </c>
      <c r="P18" s="45">
        <v>0.18515967445742723</v>
      </c>
      <c r="Q18" s="7">
        <v>3.7138172730897843</v>
      </c>
      <c r="R18" s="8">
        <v>0.000204382103057414</v>
      </c>
      <c r="S18" s="6">
        <v>0.0007009547564546717</v>
      </c>
      <c r="T18" s="45">
        <v>0.18031741473533056</v>
      </c>
      <c r="U18" s="7">
        <v>3.7357124167745286</v>
      </c>
      <c r="V18" s="8">
        <v>0.0001874160671330478</v>
      </c>
      <c r="W18" s="6">
        <v>0.00016650536459471554</v>
      </c>
      <c r="X18" s="45">
        <v>0.26703414922520724</v>
      </c>
      <c r="Y18" s="7">
        <v>0.7823151741047176</v>
      </c>
      <c r="Z18" s="8">
        <v>0.434073684801207</v>
      </c>
      <c r="AB18" s="6">
        <v>0.0005104860389093395</v>
      </c>
      <c r="AC18" s="45">
        <v>0.14444201890669586</v>
      </c>
      <c r="AD18" s="7">
        <v>2.201627354683042</v>
      </c>
      <c r="AE18" s="8">
        <v>0.027697062032975703</v>
      </c>
      <c r="AF18" s="6">
        <v>0.000574849534465024</v>
      </c>
      <c r="AG18" s="45">
        <v>0.14209971466313107</v>
      </c>
      <c r="AH18" s="7">
        <v>2.2334496920470683</v>
      </c>
      <c r="AI18" s="8">
        <v>0.02552517525030181</v>
      </c>
      <c r="AJ18" s="6">
        <v>3.8991295193348084E-05</v>
      </c>
      <c r="AK18" s="45">
        <v>0.3526959001495837</v>
      </c>
      <c r="AL18" s="7">
        <v>0.47438652986258534</v>
      </c>
      <c r="AM18" s="8">
        <v>0.6352476733690918</v>
      </c>
    </row>
    <row r="19" spans="1:39" ht="13.5">
      <c r="A19" s="24" t="s">
        <v>50</v>
      </c>
      <c r="B19" s="26">
        <v>0.07287649928630777</v>
      </c>
      <c r="C19" s="40">
        <v>0.0416000652699104</v>
      </c>
      <c r="D19" s="30">
        <v>6.884686332063896</v>
      </c>
      <c r="E19" s="31">
        <v>5.872898738390849E-12</v>
      </c>
      <c r="F19" s="26">
        <v>0.0771599395898371</v>
      </c>
      <c r="G19" s="40">
        <v>0.02477283465979407</v>
      </c>
      <c r="H19" s="30">
        <v>4.261266929114751</v>
      </c>
      <c r="I19" s="31">
        <v>2.0374170314654224E-05</v>
      </c>
      <c r="J19" s="26">
        <v>0.019756752126991378</v>
      </c>
      <c r="K19" s="40">
        <v>0.0504884135071933</v>
      </c>
      <c r="L19" s="30">
        <v>1.0192307576589523</v>
      </c>
      <c r="M19" s="31">
        <v>0.3081976338924576</v>
      </c>
      <c r="O19" s="6">
        <v>0.0952847629017529</v>
      </c>
      <c r="P19" s="45">
        <v>0.08165894512345107</v>
      </c>
      <c r="Q19" s="7">
        <v>15.981554052500856</v>
      </c>
      <c r="R19" s="8">
        <v>2.3984682125077632E-57</v>
      </c>
      <c r="S19" s="6">
        <v>0.10233939444238208</v>
      </c>
      <c r="T19" s="45">
        <v>0.07337607701554873</v>
      </c>
      <c r="U19" s="7">
        <v>14.699887681910973</v>
      </c>
      <c r="V19" s="8">
        <v>8.387376546151697E-49</v>
      </c>
      <c r="W19" s="6">
        <v>0.02982527343302842</v>
      </c>
      <c r="X19" s="45">
        <v>0.05576666857454584</v>
      </c>
      <c r="Y19" s="7">
        <v>1.9114609140136205</v>
      </c>
      <c r="Z19" s="8">
        <v>0.056013688875464235</v>
      </c>
      <c r="AB19" s="6">
        <v>0.05169490731634211</v>
      </c>
      <c r="AC19" s="45">
        <v>0.06146958079544332</v>
      </c>
      <c r="AD19" s="7">
        <v>8.252096706084389</v>
      </c>
      <c r="AE19" s="8">
        <v>1.6012156442885488E-16</v>
      </c>
      <c r="AF19" s="6">
        <v>0.05756745500005988</v>
      </c>
      <c r="AG19" s="45">
        <v>0.059318492889542385</v>
      </c>
      <c r="AH19" s="7">
        <v>8.132386621263956</v>
      </c>
      <c r="AI19" s="8">
        <v>4.3373163901849433E-16</v>
      </c>
      <c r="AJ19" s="6">
        <v>0.008675563180519949</v>
      </c>
      <c r="AK19" s="45">
        <v>-0.03249101506672888</v>
      </c>
      <c r="AL19" s="7">
        <v>-0.6127374745309714</v>
      </c>
      <c r="AM19" s="8">
        <v>0.5400813845896169</v>
      </c>
    </row>
    <row r="20" spans="1:39" ht="13.5">
      <c r="A20" s="24" t="s">
        <v>51</v>
      </c>
      <c r="B20" s="26">
        <v>0.019597775836724254</v>
      </c>
      <c r="C20" s="40">
        <v>0.1842692279292765</v>
      </c>
      <c r="D20" s="30">
        <v>17.241877495085593</v>
      </c>
      <c r="E20" s="31">
        <v>2.1845485592957757E-66</v>
      </c>
      <c r="F20" s="26">
        <v>0.020813188938309805</v>
      </c>
      <c r="G20" s="40">
        <v>0.17337116414860637</v>
      </c>
      <c r="H20" s="30">
        <v>16.9480510625276</v>
      </c>
      <c r="I20" s="31">
        <v>3.357176965546238E-64</v>
      </c>
      <c r="J20" s="26">
        <v>0.0045252098441158</v>
      </c>
      <c r="K20" s="40">
        <v>0.3129494039430327</v>
      </c>
      <c r="L20" s="30">
        <v>3.1235879966167586</v>
      </c>
      <c r="M20" s="31">
        <v>0.0018082319064202672</v>
      </c>
      <c r="O20" s="6">
        <v>0.015952675517902592</v>
      </c>
      <c r="P20" s="45">
        <v>0.23900980814938622</v>
      </c>
      <c r="Q20" s="7">
        <v>22.73781821904866</v>
      </c>
      <c r="R20" s="8">
        <v>7.356727472453801E-114</v>
      </c>
      <c r="S20" s="6">
        <v>0.017408351567503064</v>
      </c>
      <c r="T20" s="45">
        <v>0.22267118595124544</v>
      </c>
      <c r="U20" s="7">
        <v>21.944572850361677</v>
      </c>
      <c r="V20" s="8">
        <v>3.5367659750545348E-106</v>
      </c>
      <c r="W20" s="6">
        <v>0.0024455475424848844</v>
      </c>
      <c r="X20" s="45">
        <v>0.2929572073207009</v>
      </c>
      <c r="Y20" s="7">
        <v>3.2486239620513415</v>
      </c>
      <c r="Z20" s="8">
        <v>0.0011688183940193814</v>
      </c>
      <c r="AB20" s="6">
        <v>0.013166090613613585</v>
      </c>
      <c r="AC20" s="45">
        <v>0.18809957364566168</v>
      </c>
      <c r="AD20" s="7">
        <v>13.955963431086888</v>
      </c>
      <c r="AE20" s="8">
        <v>3.6329562038248397E-44</v>
      </c>
      <c r="AF20" s="6">
        <v>0.01467596184170081</v>
      </c>
      <c r="AG20" s="45">
        <v>0.1771159698526392</v>
      </c>
      <c r="AH20" s="7">
        <v>13.458614606335829</v>
      </c>
      <c r="AI20" s="8">
        <v>3.415373970932459E-41</v>
      </c>
      <c r="AJ20" s="6">
        <v>0.0021055299404407965</v>
      </c>
      <c r="AK20" s="45">
        <v>0.2890850111807511</v>
      </c>
      <c r="AL20" s="7">
        <v>2.80647089423878</v>
      </c>
      <c r="AM20" s="8">
        <v>0.0050306169173835805</v>
      </c>
    </row>
    <row r="21" spans="1:39" ht="13.5">
      <c r="A21" s="24" t="s">
        <v>52</v>
      </c>
      <c r="B21" s="26">
        <v>0.1306951575448987</v>
      </c>
      <c r="C21" s="40">
        <v>-0.03309653372994383</v>
      </c>
      <c r="D21" s="30">
        <v>-6.582957436903567</v>
      </c>
      <c r="E21" s="31">
        <v>4.666137231206656E-11</v>
      </c>
      <c r="F21" s="26">
        <v>0.135065290862042</v>
      </c>
      <c r="G21" s="40">
        <v>-0.05266925470304916</v>
      </c>
      <c r="H21" s="30">
        <v>-10.766170998762387</v>
      </c>
      <c r="I21" s="31">
        <v>5.420855334307804E-27</v>
      </c>
      <c r="J21" s="26">
        <v>0.07650031405241821</v>
      </c>
      <c r="K21" s="40">
        <v>0.15380699442362167</v>
      </c>
      <c r="L21" s="30">
        <v>5.318174154284461</v>
      </c>
      <c r="M21" s="31">
        <v>1.1465178646989135E-07</v>
      </c>
      <c r="O21" s="6">
        <v>0.11538025419799258</v>
      </c>
      <c r="P21" s="45">
        <v>0.014354735495840792</v>
      </c>
      <c r="Q21" s="7">
        <v>2.994089698396372</v>
      </c>
      <c r="R21" s="8">
        <v>0.002754020895021982</v>
      </c>
      <c r="S21" s="6">
        <v>0.1185746281294826</v>
      </c>
      <c r="T21" s="45">
        <v>-0.007752866702656278</v>
      </c>
      <c r="U21" s="7">
        <v>-1.6309911356303826</v>
      </c>
      <c r="V21" s="8">
        <v>0.10289920524284879</v>
      </c>
      <c r="W21" s="6">
        <v>0.08573985618099134</v>
      </c>
      <c r="X21" s="45">
        <v>0.21466875611665856</v>
      </c>
      <c r="Y21" s="7">
        <v>10.62164596586805</v>
      </c>
      <c r="Z21" s="8">
        <v>5.0594652204443413E-26</v>
      </c>
      <c r="AB21" s="6">
        <v>0.10164760539897529</v>
      </c>
      <c r="AC21" s="45">
        <v>-0.07685644054471202</v>
      </c>
      <c r="AD21" s="7">
        <v>-12.951029599180842</v>
      </c>
      <c r="AE21" s="8">
        <v>2.7453075740750473E-38</v>
      </c>
      <c r="AF21" s="6">
        <v>0.10952081234755509</v>
      </c>
      <c r="AG21" s="45">
        <v>-0.08663487124010977</v>
      </c>
      <c r="AH21" s="7">
        <v>-14.697716029126239</v>
      </c>
      <c r="AI21" s="8">
        <v>9.113788813425845E-49</v>
      </c>
      <c r="AJ21" s="6">
        <v>0.0439724331542983</v>
      </c>
      <c r="AK21" s="45">
        <v>-0.014721113361991158</v>
      </c>
      <c r="AL21" s="7">
        <v>-0.5185101074428418</v>
      </c>
      <c r="AM21" s="8">
        <v>0.6041283009870692</v>
      </c>
    </row>
    <row r="22" spans="1:39" ht="13.5">
      <c r="A22" s="24" t="s">
        <v>53</v>
      </c>
      <c r="B22" s="26">
        <v>0.20698033618100084</v>
      </c>
      <c r="C22" s="40">
        <v>0.04433218093979238</v>
      </c>
      <c r="D22" s="30">
        <v>10.28167519559876</v>
      </c>
      <c r="E22" s="31">
        <v>9.121503394287097E-25</v>
      </c>
      <c r="F22" s="26">
        <v>0.20373005129338528</v>
      </c>
      <c r="G22" s="40">
        <v>0.03930480806544798</v>
      </c>
      <c r="H22" s="30">
        <v>9.251735288207808</v>
      </c>
      <c r="I22" s="31">
        <v>2.3159380601739062E-20</v>
      </c>
      <c r="J22" s="26">
        <v>0.2472877291155142</v>
      </c>
      <c r="K22" s="40">
        <v>0.19451134532146025</v>
      </c>
      <c r="L22" s="30">
        <v>9.370511603629001</v>
      </c>
      <c r="M22" s="31">
        <v>1.6277418717377546E-20</v>
      </c>
      <c r="O22" s="6">
        <v>0.2057203660094722</v>
      </c>
      <c r="P22" s="45">
        <v>0.003620711673524171</v>
      </c>
      <c r="Q22" s="7">
        <v>0.8922265064538885</v>
      </c>
      <c r="R22" s="8">
        <v>0.37227591033793994</v>
      </c>
      <c r="S22" s="6">
        <v>0.20717755240057378</v>
      </c>
      <c r="T22" s="45">
        <v>0.005161598509088195</v>
      </c>
      <c r="U22" s="7">
        <v>1.2752522747794313</v>
      </c>
      <c r="V22" s="8">
        <v>0.20222656388470328</v>
      </c>
      <c r="W22" s="6">
        <v>0.19219922366873757</v>
      </c>
      <c r="X22" s="45">
        <v>0.06614153146810713</v>
      </c>
      <c r="Y22" s="7">
        <v>4.063071538779729</v>
      </c>
      <c r="Z22" s="8">
        <v>4.932010205589625E-05</v>
      </c>
      <c r="AB22" s="6">
        <v>0.20610873820964584</v>
      </c>
      <c r="AC22" s="45">
        <v>-0.09949174661745173</v>
      </c>
      <c r="AD22" s="7">
        <v>-20.240520272300014</v>
      </c>
      <c r="AE22" s="8">
        <v>1.1680611803909816E-90</v>
      </c>
      <c r="AF22" s="6">
        <v>0.2091520836299619</v>
      </c>
      <c r="AG22" s="45">
        <v>-0.09273610303643794</v>
      </c>
      <c r="AH22" s="7">
        <v>-18.789027521452343</v>
      </c>
      <c r="AI22" s="8">
        <v>2.1294792115392684E-78</v>
      </c>
      <c r="AJ22" s="6">
        <v>0.18381471336524122</v>
      </c>
      <c r="AK22" s="45">
        <v>-0.056099336788422785</v>
      </c>
      <c r="AL22" s="7">
        <v>-2.691305116114836</v>
      </c>
      <c r="AM22" s="8">
        <v>0.007144035149699922</v>
      </c>
    </row>
    <row r="23" spans="1:39" ht="13.5">
      <c r="A23" s="24" t="s">
        <v>54</v>
      </c>
      <c r="B23" s="26">
        <v>0.17159611410554124</v>
      </c>
      <c r="C23" s="40">
        <v>0.2500979156621333</v>
      </c>
      <c r="D23" s="30">
        <v>54.174602458447495</v>
      </c>
      <c r="E23" s="31">
        <v>0</v>
      </c>
      <c r="F23" s="26">
        <v>0.17375749371494875</v>
      </c>
      <c r="G23" s="40">
        <v>0.24295474171951326</v>
      </c>
      <c r="H23" s="30">
        <v>53.878062365434445</v>
      </c>
      <c r="I23" s="31">
        <v>0</v>
      </c>
      <c r="J23" s="26">
        <v>0.14479243990178725</v>
      </c>
      <c r="K23" s="40">
        <v>0.49305744940874696</v>
      </c>
      <c r="L23" s="30">
        <v>19.706469625048896</v>
      </c>
      <c r="M23" s="31">
        <v>3.605217624365114E-80</v>
      </c>
      <c r="O23" s="6">
        <v>0.15526852371184954</v>
      </c>
      <c r="P23" s="45">
        <v>0.15286338536116478</v>
      </c>
      <c r="Q23" s="7">
        <v>34.57493149893588</v>
      </c>
      <c r="R23" s="8">
        <v>7.843133784350861E-259</v>
      </c>
      <c r="S23" s="6">
        <v>0.15307842506120736</v>
      </c>
      <c r="T23" s="45">
        <v>0.17245167971120406</v>
      </c>
      <c r="U23" s="7">
        <v>38.81765083863831</v>
      </c>
      <c r="V23" s="8">
        <v>0</v>
      </c>
      <c r="W23" s="6">
        <v>0.1755903135504147</v>
      </c>
      <c r="X23" s="45">
        <v>0.1978335715662681</v>
      </c>
      <c r="Y23" s="7">
        <v>11.49910376236156</v>
      </c>
      <c r="Z23" s="8">
        <v>3.770005575242408E-30</v>
      </c>
      <c r="AB23" s="6">
        <v>0.16678257978100616</v>
      </c>
      <c r="AC23" s="45">
        <v>0.11050353577799907</v>
      </c>
      <c r="AD23" s="7">
        <v>20.939623918584278</v>
      </c>
      <c r="AE23" s="8">
        <v>7.310761524895391E-97</v>
      </c>
      <c r="AF23" s="6">
        <v>0.17040828954319423</v>
      </c>
      <c r="AG23" s="45">
        <v>0.11936582789739532</v>
      </c>
      <c r="AH23" s="7">
        <v>22.36444690327182</v>
      </c>
      <c r="AI23" s="8">
        <v>4.589030914844676E-110</v>
      </c>
      <c r="AJ23" s="6">
        <v>0.14022244533907804</v>
      </c>
      <c r="AK23" s="45">
        <v>0.24230837655147439</v>
      </c>
      <c r="AL23" s="7">
        <v>11.02455357875446</v>
      </c>
      <c r="AM23" s="8">
        <v>6.685954046854464E-28</v>
      </c>
    </row>
    <row r="24" spans="1:39" ht="13.5">
      <c r="A24" s="24" t="s">
        <v>55</v>
      </c>
      <c r="B24" s="26">
        <v>0.008323568887279234</v>
      </c>
      <c r="C24" s="40">
        <v>0.1652767930857306</v>
      </c>
      <c r="D24" s="30">
        <v>10.43456364647115</v>
      </c>
      <c r="E24" s="31">
        <v>1.8525882161184598E-25</v>
      </c>
      <c r="F24" s="26">
        <v>0.008561943439143207</v>
      </c>
      <c r="G24" s="40">
        <v>0.15716366307485657</v>
      </c>
      <c r="H24" s="30">
        <v>10.212911156120153</v>
      </c>
      <c r="I24" s="31">
        <v>1.861716778198835E-24</v>
      </c>
      <c r="J24" s="26">
        <v>0.005367441329298235</v>
      </c>
      <c r="K24" s="40">
        <v>0.05156095966312902</v>
      </c>
      <c r="L24" s="30">
        <v>0.5721563685250874</v>
      </c>
      <c r="M24" s="31">
        <v>0.5672704004345439</v>
      </c>
      <c r="O24" s="6">
        <v>0.007351169444405073</v>
      </c>
      <c r="P24" s="45">
        <v>0.17978090290838414</v>
      </c>
      <c r="Q24" s="7">
        <v>11.874897362931426</v>
      </c>
      <c r="R24" s="8">
        <v>1.7707997030804626E-32</v>
      </c>
      <c r="S24" s="6">
        <v>0.007513113461583754</v>
      </c>
      <c r="T24" s="45">
        <v>0.1761834220709577</v>
      </c>
      <c r="U24" s="7">
        <v>11.692122642821984</v>
      </c>
      <c r="V24" s="8">
        <v>1.5538958707390808E-31</v>
      </c>
      <c r="W24" s="6">
        <v>0.0058485009313893836</v>
      </c>
      <c r="X24" s="45">
        <v>0.24447178322382598</v>
      </c>
      <c r="Y24" s="7">
        <v>4.135230893010844</v>
      </c>
      <c r="Z24" s="8">
        <v>3.6155959218403446E-05</v>
      </c>
      <c r="AB24" s="6">
        <v>0.01343538370753365</v>
      </c>
      <c r="AC24" s="45">
        <v>0.12714604536511578</v>
      </c>
      <c r="AD24" s="7">
        <v>9.427035686520469</v>
      </c>
      <c r="AE24" s="8">
        <v>4.4259281015716546E-21</v>
      </c>
      <c r="AF24" s="6">
        <v>0.013815018210221942</v>
      </c>
      <c r="AG24" s="45">
        <v>0.15853766841820416</v>
      </c>
      <c r="AH24" s="7">
        <v>11.594569576550123</v>
      </c>
      <c r="AI24" s="8">
        <v>4.959941031193217E-31</v>
      </c>
      <c r="AJ24" s="6">
        <v>0.010654371411582365</v>
      </c>
      <c r="AK24" s="45">
        <v>-0.12777780334879044</v>
      </c>
      <c r="AL24" s="7">
        <v>-2.616160934955363</v>
      </c>
      <c r="AM24" s="8">
        <v>0.008922641120509592</v>
      </c>
    </row>
    <row r="25" spans="1:39" ht="13.5">
      <c r="A25" s="24" t="s">
        <v>56</v>
      </c>
      <c r="B25" s="26">
        <v>0.14983063124480708</v>
      </c>
      <c r="C25" s="40">
        <v>0.092981571889457</v>
      </c>
      <c r="D25" s="30">
        <v>19.337676216019844</v>
      </c>
      <c r="E25" s="31">
        <v>5.9605523792633465E-83</v>
      </c>
      <c r="F25" s="26">
        <v>0.1373203119963901</v>
      </c>
      <c r="G25" s="40">
        <v>0.09708989898200979</v>
      </c>
      <c r="H25" s="30">
        <v>20.107683179712723</v>
      </c>
      <c r="I25" s="31">
        <v>1.7752792673245816E-89</v>
      </c>
      <c r="J25" s="26">
        <v>0.30497344829555184</v>
      </c>
      <c r="K25" s="40">
        <v>0.2284305368261209</v>
      </c>
      <c r="L25" s="30">
        <v>11.377572575799906</v>
      </c>
      <c r="M25" s="31">
        <v>3.0663142791273056E-29</v>
      </c>
      <c r="O25" s="6">
        <v>0.20433942741669317</v>
      </c>
      <c r="P25" s="45">
        <v>0.09396502217546224</v>
      </c>
      <c r="Q25" s="7">
        <v>22.539319739118262</v>
      </c>
      <c r="R25" s="8">
        <v>6.336869218567023E-112</v>
      </c>
      <c r="S25" s="6">
        <v>0.18598180209299484</v>
      </c>
      <c r="T25" s="45">
        <v>0.09668063293155124</v>
      </c>
      <c r="U25" s="7">
        <v>22.802274834485694</v>
      </c>
      <c r="V25" s="8">
        <v>1.9505347236731172E-114</v>
      </c>
      <c r="W25" s="6">
        <v>0.3746786966792586</v>
      </c>
      <c r="X25" s="45">
        <v>0.21708805057862984</v>
      </c>
      <c r="Y25" s="7">
        <v>14.534665395666366</v>
      </c>
      <c r="Z25" s="8">
        <v>9.908541889937625E-47</v>
      </c>
      <c r="AB25" s="6">
        <v>0.26763635597268665</v>
      </c>
      <c r="AC25" s="45">
        <v>0.00023710238298698538</v>
      </c>
      <c r="AD25" s="7">
        <v>0.05034135795694823</v>
      </c>
      <c r="AE25" s="8">
        <v>0.9598506061571179</v>
      </c>
      <c r="AF25" s="6">
        <v>0.2308766056199526</v>
      </c>
      <c r="AG25" s="45">
        <v>0.0264095172075265</v>
      </c>
      <c r="AH25" s="7">
        <v>5.446474030118887</v>
      </c>
      <c r="AI25" s="8">
        <v>5.170021518947665E-08</v>
      </c>
      <c r="AJ25" s="6">
        <v>0.5369198826362015</v>
      </c>
      <c r="AK25" s="45">
        <v>0.04435120738613878</v>
      </c>
      <c r="AL25" s="7">
        <v>2.36075780543262</v>
      </c>
      <c r="AM25" s="8">
        <v>0.018280706848765305</v>
      </c>
    </row>
    <row r="26" spans="1:39" ht="13.5">
      <c r="A26" s="24" t="s">
        <v>67</v>
      </c>
      <c r="B26" s="26">
        <v>0.4990828522124459</v>
      </c>
      <c r="C26" s="40">
        <v>0.16383133924503804</v>
      </c>
      <c r="D26" s="30">
        <v>52.10172655881968</v>
      </c>
      <c r="E26" s="31">
        <v>0</v>
      </c>
      <c r="F26" s="26">
        <v>0.5103634279083902</v>
      </c>
      <c r="G26" s="40">
        <v>0.16526462287753194</v>
      </c>
      <c r="H26" s="30">
        <v>53.74432099586526</v>
      </c>
      <c r="I26" s="31">
        <v>0</v>
      </c>
      <c r="J26" s="26">
        <v>0.35919031576543137</v>
      </c>
      <c r="K26" s="40">
        <v>0.12709990516163788</v>
      </c>
      <c r="L26" s="30">
        <v>7.6564768548240005</v>
      </c>
      <c r="M26" s="31">
        <v>2.764919871031297E-14</v>
      </c>
      <c r="O26" s="6">
        <v>0.5081965387442368</v>
      </c>
      <c r="P26" s="45">
        <v>0.14809976428403468</v>
      </c>
      <c r="Q26" s="7">
        <v>52.972619847412275</v>
      </c>
      <c r="R26" s="8">
        <v>0</v>
      </c>
      <c r="S26" s="6">
        <v>0.5156335341241598</v>
      </c>
      <c r="T26" s="45">
        <v>0.15726346926843576</v>
      </c>
      <c r="U26" s="7">
        <v>56.17927635761002</v>
      </c>
      <c r="V26" s="8">
        <v>0</v>
      </c>
      <c r="W26" s="6">
        <v>0.43918911887442375</v>
      </c>
      <c r="X26" s="45">
        <v>0.1003617065882395</v>
      </c>
      <c r="Y26" s="7">
        <v>9.321409787990929</v>
      </c>
      <c r="Z26" s="8">
        <v>1.8106132105127946E-20</v>
      </c>
      <c r="AB26" s="6">
        <v>0.51352553835202</v>
      </c>
      <c r="AC26" s="45">
        <v>0.15998199547062375</v>
      </c>
      <c r="AD26" s="7">
        <v>49.43595339804171</v>
      </c>
      <c r="AE26" s="8">
        <v>0</v>
      </c>
      <c r="AF26" s="6">
        <v>0.5266433444533007</v>
      </c>
      <c r="AG26" s="45">
        <v>0.1706058616935085</v>
      </c>
      <c r="AH26" s="7">
        <v>51.51852676830867</v>
      </c>
      <c r="AI26" s="8">
        <v>0</v>
      </c>
      <c r="AJ26" s="6">
        <v>0.4174310585161863</v>
      </c>
      <c r="AK26" s="45">
        <v>0.07349689272362862</v>
      </c>
      <c r="AL26" s="7">
        <v>6.747389227642159</v>
      </c>
      <c r="AM26" s="8">
        <v>1.6992708614240135E-11</v>
      </c>
    </row>
    <row r="27" spans="1:39" ht="13.5">
      <c r="A27" s="24" t="s">
        <v>57</v>
      </c>
      <c r="B27" s="26">
        <v>0.03648245595347152</v>
      </c>
      <c r="C27" s="40">
        <v>-0.15828797026508815</v>
      </c>
      <c r="D27" s="30">
        <v>-20.256855748095127</v>
      </c>
      <c r="E27" s="31">
        <v>8.428179868071538E-91</v>
      </c>
      <c r="F27" s="26">
        <v>0.036813594128426844</v>
      </c>
      <c r="G27" s="40">
        <v>-0.16863464700337083</v>
      </c>
      <c r="H27" s="30">
        <v>-22.033413407991134</v>
      </c>
      <c r="I27" s="31">
        <v>6.087060804154446E-107</v>
      </c>
      <c r="J27" s="26">
        <v>0.03237594929480957</v>
      </c>
      <c r="K27" s="40">
        <v>-0.07788797310034848</v>
      </c>
      <c r="L27" s="30">
        <v>-2.0007132688063396</v>
      </c>
      <c r="M27" s="31">
        <v>0.04553736217602636</v>
      </c>
      <c r="O27" s="6">
        <v>0.03818639431263883</v>
      </c>
      <c r="P27" s="45">
        <v>-0.1055423673745095</v>
      </c>
      <c r="Q27" s="7">
        <v>-15.326692744360185</v>
      </c>
      <c r="R27" s="8">
        <v>6.727014006670323E-53</v>
      </c>
      <c r="S27" s="6">
        <v>0.03767547701373086</v>
      </c>
      <c r="T27" s="45">
        <v>-0.11086362385033276</v>
      </c>
      <c r="U27" s="7">
        <v>-15.906919451076062</v>
      </c>
      <c r="V27" s="8">
        <v>8.116412158974199E-57</v>
      </c>
      <c r="W27" s="6">
        <v>0.0429271643095751</v>
      </c>
      <c r="X27" s="45">
        <v>-0.09328831773016982</v>
      </c>
      <c r="Y27" s="7">
        <v>-4.07020987783514</v>
      </c>
      <c r="Z27" s="8">
        <v>4.783872291854527E-05</v>
      </c>
      <c r="AB27" s="6">
        <v>0.032607881155103456</v>
      </c>
      <c r="AC27" s="45">
        <v>-0.13937032166923483</v>
      </c>
      <c r="AD27" s="7">
        <v>-16.177911548744902</v>
      </c>
      <c r="AE27" s="8">
        <v>1.087255618215553E-58</v>
      </c>
      <c r="AF27" s="6">
        <v>0.029776407483157043</v>
      </c>
      <c r="AG27" s="45">
        <v>-0.13771097337661012</v>
      </c>
      <c r="AH27" s="7">
        <v>-14.923000660463861</v>
      </c>
      <c r="AI27" s="8">
        <v>3.255132763459147E-50</v>
      </c>
      <c r="AJ27" s="6">
        <v>0.053349839648298515</v>
      </c>
      <c r="AK27" s="45">
        <v>-0.1062747340943754</v>
      </c>
      <c r="AL27" s="7">
        <v>-4.792935012173077</v>
      </c>
      <c r="AM27" s="8">
        <v>1.6974005589182578E-06</v>
      </c>
    </row>
    <row r="28" spans="1:39" ht="13.5">
      <c r="A28" s="24" t="s">
        <v>58</v>
      </c>
      <c r="B28" s="26">
        <v>0.059856409382389925</v>
      </c>
      <c r="C28" s="40">
        <v>-0.21055306977895896</v>
      </c>
      <c r="D28" s="30">
        <v>-33.31671803587236</v>
      </c>
      <c r="E28" s="31">
        <v>3.0773846361333897E-240</v>
      </c>
      <c r="F28" s="26">
        <v>0.05852119420578133</v>
      </c>
      <c r="G28" s="40">
        <v>-0.20377551426804566</v>
      </c>
      <c r="H28" s="30">
        <v>-32.495246595144756</v>
      </c>
      <c r="I28" s="31">
        <v>1.2940696454790919E-228</v>
      </c>
      <c r="J28" s="26">
        <v>0.07641466339290813</v>
      </c>
      <c r="K28" s="40">
        <v>-0.22036406297278843</v>
      </c>
      <c r="L28" s="30">
        <v>-7.974179252044081</v>
      </c>
      <c r="M28" s="31">
        <v>2.3649521512617388E-15</v>
      </c>
      <c r="O28" s="6">
        <v>0.05912219281709448</v>
      </c>
      <c r="P28" s="45">
        <v>-0.12075866550674307</v>
      </c>
      <c r="Q28" s="7">
        <v>-21.168474129700428</v>
      </c>
      <c r="R28" s="8">
        <v>5.1762679570166335E-99</v>
      </c>
      <c r="S28" s="6">
        <v>0.05992434174740731</v>
      </c>
      <c r="T28" s="45">
        <v>-0.11618034305046246</v>
      </c>
      <c r="U28" s="7">
        <v>-20.357976535710424</v>
      </c>
      <c r="V28" s="8">
        <v>1.025660217632079E-91</v>
      </c>
      <c r="W28" s="6">
        <v>0.051679102536084834</v>
      </c>
      <c r="X28" s="45">
        <v>-0.20317213041127424</v>
      </c>
      <c r="Y28" s="7">
        <v>-9.477786021392623</v>
      </c>
      <c r="Z28" s="8">
        <v>4.224364309901499E-21</v>
      </c>
      <c r="AB28" s="6">
        <v>0.056138243366023174</v>
      </c>
      <c r="AC28" s="45">
        <v>-0.21823924729082816</v>
      </c>
      <c r="AD28" s="7">
        <v>-31.97643090595634</v>
      </c>
      <c r="AE28" s="8">
        <v>1.0751679911056832E-221</v>
      </c>
      <c r="AF28" s="6">
        <v>0.05446832406077969</v>
      </c>
      <c r="AG28" s="45">
        <v>-0.19486268695886583</v>
      </c>
      <c r="AH28" s="7">
        <v>-27.421283894580736</v>
      </c>
      <c r="AI28" s="8">
        <v>6.357440584571181E-164</v>
      </c>
      <c r="AJ28" s="6">
        <v>0.06837123612153587</v>
      </c>
      <c r="AK28" s="45">
        <v>-0.32666228651872387</v>
      </c>
      <c r="AL28" s="7">
        <v>-16.319447630839125</v>
      </c>
      <c r="AM28" s="8">
        <v>3.467373549128069E-58</v>
      </c>
    </row>
    <row r="29" spans="1:39" ht="13.5">
      <c r="A29" s="24" t="s">
        <v>59</v>
      </c>
      <c r="B29" s="26">
        <v>0.03735806046144997</v>
      </c>
      <c r="C29" s="40">
        <v>-0.1384195652638009</v>
      </c>
      <c r="D29" s="30">
        <v>-17.88962537690525</v>
      </c>
      <c r="E29" s="31">
        <v>2.6195398458517606E-71</v>
      </c>
      <c r="F29" s="26">
        <v>0.037751747382379755</v>
      </c>
      <c r="G29" s="40">
        <v>-0.13709665597459325</v>
      </c>
      <c r="H29" s="30">
        <v>-18.107888651442735</v>
      </c>
      <c r="I29" s="31">
        <v>5.455236215435195E-73</v>
      </c>
      <c r="J29" s="26">
        <v>0.03247587506423799</v>
      </c>
      <c r="K29" s="40">
        <v>-0.17117710518520818</v>
      </c>
      <c r="L29" s="30">
        <v>-4.315109671719735</v>
      </c>
      <c r="M29" s="31">
        <v>1.6608210389041103E-05</v>
      </c>
      <c r="O29" s="6">
        <v>0.040953333589812645</v>
      </c>
      <c r="P29" s="45">
        <v>-0.0497139625364</v>
      </c>
      <c r="Q29" s="7">
        <v>-7.4718803712761295</v>
      </c>
      <c r="R29" s="8">
        <v>8.036594502678046E-14</v>
      </c>
      <c r="S29" s="6">
        <v>0.0422692541056322</v>
      </c>
      <c r="T29" s="45">
        <v>-0.06186340153958835</v>
      </c>
      <c r="U29" s="7">
        <v>-9.369060810667829</v>
      </c>
      <c r="V29" s="8">
        <v>7.645951051937599E-21</v>
      </c>
      <c r="W29" s="6">
        <v>0.02874298856316277</v>
      </c>
      <c r="X29" s="45">
        <v>-0.016545912820141766</v>
      </c>
      <c r="Y29" s="7">
        <v>-0.6079088752531404</v>
      </c>
      <c r="Z29" s="8">
        <v>0.5432809388366553</v>
      </c>
      <c r="AB29" s="6">
        <v>0.04829830181433295</v>
      </c>
      <c r="AC29" s="45">
        <v>-0.10802638743058621</v>
      </c>
      <c r="AD29" s="7">
        <v>-14.998910969806776</v>
      </c>
      <c r="AE29" s="8">
        <v>1.0104748914175369E-50</v>
      </c>
      <c r="AF29" s="6">
        <v>0.04979634092303271</v>
      </c>
      <c r="AG29" s="45">
        <v>-0.10184850247460475</v>
      </c>
      <c r="AH29" s="7">
        <v>-13.925868610250014</v>
      </c>
      <c r="AI29" s="8">
        <v>5.677440928916217E-44</v>
      </c>
      <c r="AJ29" s="6">
        <v>0.03732441732383245</v>
      </c>
      <c r="AK29" s="45">
        <v>-0.17642699770365147</v>
      </c>
      <c r="AL29" s="7">
        <v>-6.932756150705902</v>
      </c>
      <c r="AM29" s="8">
        <v>4.722526056187495E-12</v>
      </c>
    </row>
    <row r="30" spans="1:39" ht="13.5">
      <c r="A30" s="24" t="s">
        <v>60</v>
      </c>
      <c r="B30" s="26">
        <v>0.061979377489933735</v>
      </c>
      <c r="C30" s="40">
        <v>-0.1600525456320163</v>
      </c>
      <c r="D30" s="30">
        <v>-25.706587596395853</v>
      </c>
      <c r="E30" s="31">
        <v>1.3107099793299078E-144</v>
      </c>
      <c r="F30" s="26">
        <v>0.06366664824893409</v>
      </c>
      <c r="G30" s="40">
        <v>-0.1599378713137452</v>
      </c>
      <c r="H30" s="30">
        <v>-26.437553340747936</v>
      </c>
      <c r="I30" s="31">
        <v>1.0870055927199955E-152</v>
      </c>
      <c r="J30" s="26">
        <v>0.041055216125164155</v>
      </c>
      <c r="K30" s="40">
        <v>-0.19904230360902087</v>
      </c>
      <c r="L30" s="30">
        <v>-5.623171034600329</v>
      </c>
      <c r="M30" s="31">
        <v>2.0954921709597947E-08</v>
      </c>
      <c r="O30" s="6">
        <v>0.07675649516975218</v>
      </c>
      <c r="P30" s="45">
        <v>-0.19131588724691745</v>
      </c>
      <c r="Q30" s="7">
        <v>-37.21048240979598</v>
      </c>
      <c r="R30" s="8">
        <v>6.796148050076519E-299</v>
      </c>
      <c r="S30" s="6">
        <v>0.07618200598671439</v>
      </c>
      <c r="T30" s="45">
        <v>-0.17231575447560274</v>
      </c>
      <c r="U30" s="7">
        <v>-33.21784827540032</v>
      </c>
      <c r="V30" s="8">
        <v>4.755189549937815E-239</v>
      </c>
      <c r="W30" s="6">
        <v>0.08208714474519475</v>
      </c>
      <c r="X30" s="45">
        <v>-0.2680525817707828</v>
      </c>
      <c r="Y30" s="7">
        <v>-14.976457691324548</v>
      </c>
      <c r="Z30" s="8">
        <v>1.9626383834923873E-49</v>
      </c>
      <c r="AB30" s="6">
        <v>0.057759856127237476</v>
      </c>
      <c r="AC30" s="45">
        <v>-0.1561858877875354</v>
      </c>
      <c r="AD30" s="7">
        <v>-23.457419040909294</v>
      </c>
      <c r="AE30" s="8">
        <v>6.677838024124388E-121</v>
      </c>
      <c r="AF30" s="6">
        <v>0.05701788819974957</v>
      </c>
      <c r="AG30" s="45">
        <v>-0.1469670705828649</v>
      </c>
      <c r="AH30" s="7">
        <v>-21.347815599082843</v>
      </c>
      <c r="AI30" s="8">
        <v>1.6220904509255148E-100</v>
      </c>
      <c r="AJ30" s="6">
        <v>0.06319514168461891</v>
      </c>
      <c r="AK30" s="45">
        <v>-0.19615465239117053</v>
      </c>
      <c r="AL30" s="7">
        <v>-9.611146163926835</v>
      </c>
      <c r="AM30" s="8">
        <v>1.165409524802666E-21</v>
      </c>
    </row>
    <row r="31" spans="1:39" ht="13.5">
      <c r="A31" s="24" t="s">
        <v>61</v>
      </c>
      <c r="B31" s="26">
        <v>0.10427469694710156</v>
      </c>
      <c r="C31" s="40">
        <v>-0.111855381550913</v>
      </c>
      <c r="D31" s="30">
        <v>-22.158731486955144</v>
      </c>
      <c r="E31" s="31">
        <v>3.603187166077722E-108</v>
      </c>
      <c r="F31" s="26">
        <v>0.10592613568343603</v>
      </c>
      <c r="G31" s="40">
        <v>-0.10863669091839945</v>
      </c>
      <c r="H31" s="30">
        <v>-22.052411709616617</v>
      </c>
      <c r="I31" s="31">
        <v>4.0213924047047464E-107</v>
      </c>
      <c r="J31" s="26">
        <v>0.08379489522069321</v>
      </c>
      <c r="K31" s="40">
        <v>-0.14980730131860107</v>
      </c>
      <c r="L31" s="30">
        <v>-5.623850520836709</v>
      </c>
      <c r="M31" s="31">
        <v>2.0873705545946713E-08</v>
      </c>
      <c r="O31" s="6">
        <v>0.11850255230659267</v>
      </c>
      <c r="P31" s="45">
        <v>-0.05437579479281304</v>
      </c>
      <c r="Q31" s="7">
        <v>-12.670277849766768</v>
      </c>
      <c r="R31" s="8">
        <v>9.865722976095061E-37</v>
      </c>
      <c r="S31" s="6">
        <v>0.12060907921461665</v>
      </c>
      <c r="T31" s="45">
        <v>-0.038526252258615855</v>
      </c>
      <c r="U31" s="7">
        <v>-8.981730237467684</v>
      </c>
      <c r="V31" s="8">
        <v>2.7661434152479303E-19</v>
      </c>
      <c r="W31" s="6">
        <v>0.09895621949569687</v>
      </c>
      <c r="X31" s="45">
        <v>-0.20927651883701617</v>
      </c>
      <c r="Y31" s="7">
        <v>-12.81735696538238</v>
      </c>
      <c r="Z31" s="8">
        <v>6.443507123616814E-37</v>
      </c>
      <c r="AB31" s="6">
        <v>0.11369320257397364</v>
      </c>
      <c r="AC31" s="45">
        <v>-0.12005330778052897</v>
      </c>
      <c r="AD31" s="7">
        <v>-23.60353520822991</v>
      </c>
      <c r="AE31" s="8">
        <v>2.229656968066111E-122</v>
      </c>
      <c r="AF31" s="6">
        <v>0.11793996282107409</v>
      </c>
      <c r="AG31" s="45">
        <v>-0.11063399095874436</v>
      </c>
      <c r="AH31" s="7">
        <v>-21.467752988199848</v>
      </c>
      <c r="AI31" s="8">
        <v>1.2765734735812123E-101</v>
      </c>
      <c r="AJ31" s="6">
        <v>0.08258356321951124</v>
      </c>
      <c r="AK31" s="45">
        <v>-0.18227359938106344</v>
      </c>
      <c r="AL31" s="7">
        <v>-9.828750074627317</v>
      </c>
      <c r="AM31" s="8">
        <v>1.437995700215439E-22</v>
      </c>
    </row>
    <row r="32" spans="1:39" ht="13.5">
      <c r="A32" s="24" t="s">
        <v>62</v>
      </c>
      <c r="B32" s="26">
        <v>0.01624022667717676</v>
      </c>
      <c r="C32" s="40">
        <v>-0.12568948171045374</v>
      </c>
      <c r="D32" s="30">
        <v>-11.046370806952202</v>
      </c>
      <c r="E32" s="31">
        <v>2.4978488714779083E-28</v>
      </c>
      <c r="F32" s="26">
        <v>0.016434373014338206</v>
      </c>
      <c r="G32" s="40">
        <v>-0.13229717430374766</v>
      </c>
      <c r="H32" s="30">
        <v>-11.883791172734433</v>
      </c>
      <c r="I32" s="31">
        <v>1.6327332676459053E-32</v>
      </c>
      <c r="J32" s="26">
        <v>0.013832581510877634</v>
      </c>
      <c r="K32" s="40">
        <v>-0.03896967792899175</v>
      </c>
      <c r="L32" s="30">
        <v>-0.6805949115380007</v>
      </c>
      <c r="M32" s="31">
        <v>0.49619444258901435</v>
      </c>
      <c r="O32" s="6">
        <v>0.015076933668376303</v>
      </c>
      <c r="P32" s="45">
        <v>-0.11744988592907012</v>
      </c>
      <c r="Q32" s="7">
        <v>-11.116337289761763</v>
      </c>
      <c r="R32" s="8">
        <v>1.1304799665996615E-28</v>
      </c>
      <c r="S32" s="6">
        <v>0.01455518532682997</v>
      </c>
      <c r="T32" s="45">
        <v>-0.10934306763514055</v>
      </c>
      <c r="U32" s="7">
        <v>-10.110583668368813</v>
      </c>
      <c r="V32" s="8">
        <v>5.261439209460361E-24</v>
      </c>
      <c r="W32" s="6">
        <v>0.019918204239642846</v>
      </c>
      <c r="X32" s="45">
        <v>-0.15891037305998065</v>
      </c>
      <c r="Y32" s="7">
        <v>-4.918440741123869</v>
      </c>
      <c r="Z32" s="8">
        <v>9.058850129645882E-07</v>
      </c>
      <c r="AB32" s="6">
        <v>0.017426775695244517</v>
      </c>
      <c r="AC32" s="45">
        <v>-0.17956792526529164</v>
      </c>
      <c r="AD32" s="7">
        <v>-15.62592728255683</v>
      </c>
      <c r="AE32" s="8">
        <v>6.925260460884453E-55</v>
      </c>
      <c r="AF32" s="6">
        <v>0.0169540692560622</v>
      </c>
      <c r="AG32" s="45">
        <v>-0.17674123759662438</v>
      </c>
      <c r="AH32" s="7">
        <v>-14.757182469085365</v>
      </c>
      <c r="AI32" s="8">
        <v>3.8002047577376065E-49</v>
      </c>
      <c r="AJ32" s="6">
        <v>0.020889586399836235</v>
      </c>
      <c r="AK32" s="45">
        <v>-0.16436350015188864</v>
      </c>
      <c r="AL32" s="7">
        <v>-4.944150901386307</v>
      </c>
      <c r="AM32" s="8">
        <v>7.930343322937147E-07</v>
      </c>
    </row>
    <row r="33" spans="1:39" ht="13.5">
      <c r="A33" s="24" t="s">
        <v>63</v>
      </c>
      <c r="B33" s="26">
        <v>0.1668697671445919</v>
      </c>
      <c r="C33" s="40">
        <v>-0.06887265164662372</v>
      </c>
      <c r="D33" s="30">
        <v>-16.155811522562864</v>
      </c>
      <c r="E33" s="31">
        <v>1.5541129846203852E-58</v>
      </c>
      <c r="F33" s="26">
        <v>0.15408850641397537</v>
      </c>
      <c r="G33" s="40">
        <v>-0.05020786054195553</v>
      </c>
      <c r="H33" s="30">
        <v>-11.746712077909493</v>
      </c>
      <c r="I33" s="31">
        <v>8.294362896960134E-32</v>
      </c>
      <c r="J33" s="26">
        <v>0.32537258036886885</v>
      </c>
      <c r="K33" s="40">
        <v>-0.05322005502735677</v>
      </c>
      <c r="L33" s="30">
        <v>-2.7641640575079274</v>
      </c>
      <c r="M33" s="31">
        <v>0.005751104196132697</v>
      </c>
      <c r="O33" s="6">
        <v>0.14016222991210184</v>
      </c>
      <c r="P33" s="45">
        <v>-0.059598591025177235</v>
      </c>
      <c r="Q33" s="7">
        <v>-14.838583396536942</v>
      </c>
      <c r="R33" s="8">
        <v>1.057324638121382E-49</v>
      </c>
      <c r="S33" s="6">
        <v>0.13817332311995523</v>
      </c>
      <c r="T33" s="45">
        <v>-0.05059453956922652</v>
      </c>
      <c r="U33" s="7">
        <v>-12.449196633795305</v>
      </c>
      <c r="V33" s="8">
        <v>1.6170668544125045E-35</v>
      </c>
      <c r="W33" s="6">
        <v>0.1586171729470409</v>
      </c>
      <c r="X33" s="45">
        <v>-0.10636994219140365</v>
      </c>
      <c r="Y33" s="7">
        <v>-7.85580467591625</v>
      </c>
      <c r="Z33" s="8">
        <v>5.0135662696410444E-15</v>
      </c>
      <c r="AB33" s="6">
        <v>0.11922893191333914</v>
      </c>
      <c r="AC33" s="45">
        <v>-0.07716564335637144</v>
      </c>
      <c r="AD33" s="7">
        <v>-15.57086103590774</v>
      </c>
      <c r="AE33" s="8">
        <v>1.632426076691162E-54</v>
      </c>
      <c r="AF33" s="6">
        <v>0.12040702540648648</v>
      </c>
      <c r="AG33" s="45">
        <v>-0.06985489606189926</v>
      </c>
      <c r="AH33" s="7">
        <v>-13.743864653110972</v>
      </c>
      <c r="AI33" s="8">
        <v>7.0433968805173426E-43</v>
      </c>
      <c r="AJ33" s="6">
        <v>0.11059880881593184</v>
      </c>
      <c r="AK33" s="45">
        <v>-0.1112038496497677</v>
      </c>
      <c r="AL33" s="7">
        <v>-6.906605806156767</v>
      </c>
      <c r="AM33" s="8">
        <v>5.6686821281270675E-12</v>
      </c>
    </row>
    <row r="34" spans="1:39" ht="13.5">
      <c r="A34" s="24" t="s">
        <v>64</v>
      </c>
      <c r="B34" s="26">
        <v>0.060951447623511366</v>
      </c>
      <c r="C34" s="40">
        <v>-0.16560343840104833</v>
      </c>
      <c r="D34" s="30">
        <v>-26.481177544271215</v>
      </c>
      <c r="E34" s="31">
        <v>2.9328234555681555E-153</v>
      </c>
      <c r="F34" s="26">
        <v>0.06210344319510826</v>
      </c>
      <c r="G34" s="40">
        <v>-0.16765818697761542</v>
      </c>
      <c r="H34" s="30">
        <v>-27.48690899858858</v>
      </c>
      <c r="I34" s="31">
        <v>9.001740723201802E-165</v>
      </c>
      <c r="J34" s="26">
        <v>0.04666533432307429</v>
      </c>
      <c r="K34" s="40">
        <v>-0.15190404628925963</v>
      </c>
      <c r="L34" s="30">
        <v>-4.561643516150649</v>
      </c>
      <c r="M34" s="31">
        <v>5.334570324179522E-06</v>
      </c>
      <c r="O34" s="6">
        <v>0.04863252657091889</v>
      </c>
      <c r="P34" s="45">
        <v>-0.12428543248649808</v>
      </c>
      <c r="Q34" s="7">
        <v>-20.17209811156536</v>
      </c>
      <c r="R34" s="8">
        <v>3.998751065243654E-90</v>
      </c>
      <c r="S34" s="6">
        <v>0.048808881601451706</v>
      </c>
      <c r="T34" s="45">
        <v>-0.12119852481568397</v>
      </c>
      <c r="U34" s="7">
        <v>-19.586734520073392</v>
      </c>
      <c r="V34" s="8">
        <v>4.552656971480701E-85</v>
      </c>
      <c r="W34" s="6">
        <v>0.04699613915685846</v>
      </c>
      <c r="X34" s="45">
        <v>-0.15650199403642434</v>
      </c>
      <c r="Y34" s="7">
        <v>-7.174144608801835</v>
      </c>
      <c r="Z34" s="8">
        <v>8.566005388840143E-13</v>
      </c>
      <c r="AB34" s="6">
        <v>0.051687882279109414</v>
      </c>
      <c r="AC34" s="45">
        <v>-0.1686114279859568</v>
      </c>
      <c r="AD34" s="7">
        <v>-24.14065070002294</v>
      </c>
      <c r="AE34" s="8">
        <v>6.993067681987176E-128</v>
      </c>
      <c r="AF34" s="6">
        <v>0.050301995606126935</v>
      </c>
      <c r="AG34" s="45">
        <v>-0.1646076924257507</v>
      </c>
      <c r="AH34" s="7">
        <v>-22.665902080494472</v>
      </c>
      <c r="AI34" s="8">
        <v>5.592533486317881E-113</v>
      </c>
      <c r="AJ34" s="6">
        <v>0.061840194176650064</v>
      </c>
      <c r="AK34" s="45">
        <v>-0.14755791267664908</v>
      </c>
      <c r="AL34" s="7">
        <v>-7.114520144423615</v>
      </c>
      <c r="AM34" s="8">
        <v>1.303586283830678E-12</v>
      </c>
    </row>
    <row r="35" spans="1:39" ht="13.5">
      <c r="A35" s="24" t="s">
        <v>65</v>
      </c>
      <c r="B35" s="26">
        <v>0.024461535183962164</v>
      </c>
      <c r="C35" s="40">
        <v>-0.20343483097253978</v>
      </c>
      <c r="D35" s="30">
        <v>-21.69124854421798</v>
      </c>
      <c r="E35" s="31">
        <v>9.260377815188293E-104</v>
      </c>
      <c r="F35" s="26">
        <v>0.02489501892422024</v>
      </c>
      <c r="G35" s="40">
        <v>-0.19801751551412672</v>
      </c>
      <c r="H35" s="30">
        <v>-21.6379599420014</v>
      </c>
      <c r="I35" s="31">
        <v>3.1444805984312797E-103</v>
      </c>
      <c r="J35" s="26">
        <v>0.0190858219608291</v>
      </c>
      <c r="K35" s="40">
        <v>-0.27139213116486016</v>
      </c>
      <c r="L35" s="30">
        <v>-5.504025051263167</v>
      </c>
      <c r="M35" s="31">
        <v>4.112561965973464E-08</v>
      </c>
      <c r="O35" s="6">
        <v>0.025621270504002088</v>
      </c>
      <c r="P35" s="45">
        <v>-0.19176670298418133</v>
      </c>
      <c r="Q35" s="7">
        <v>-23.28440446913462</v>
      </c>
      <c r="R35" s="8">
        <v>2.8342985240180294E-119</v>
      </c>
      <c r="S35" s="6">
        <v>0.024440329684256332</v>
      </c>
      <c r="T35" s="45">
        <v>-0.16406522068254284</v>
      </c>
      <c r="U35" s="7">
        <v>-19.380730434905153</v>
      </c>
      <c r="V35" s="8">
        <v>2.4621610597064292E-83</v>
      </c>
      <c r="W35" s="6">
        <v>0.03657914728440157</v>
      </c>
      <c r="X35" s="45">
        <v>-0.2849899566584903</v>
      </c>
      <c r="Y35" s="7">
        <v>-11.526952111668416</v>
      </c>
      <c r="Z35" s="8">
        <v>2.7566131943419084E-30</v>
      </c>
      <c r="AB35" s="6">
        <v>0.02768567173406019</v>
      </c>
      <c r="AC35" s="45">
        <v>-0.16349013116430075</v>
      </c>
      <c r="AD35" s="7">
        <v>-17.682571840683316</v>
      </c>
      <c r="AE35" s="8">
        <v>1.023478364293644E-69</v>
      </c>
      <c r="AF35" s="6">
        <v>0.026383198425550997</v>
      </c>
      <c r="AG35" s="45">
        <v>-0.1436275733371421</v>
      </c>
      <c r="AH35" s="7">
        <v>-14.775195390402772</v>
      </c>
      <c r="AI35" s="8">
        <v>2.913652928791573E-49</v>
      </c>
      <c r="AJ35" s="6">
        <v>0.037226939085849085</v>
      </c>
      <c r="AK35" s="45">
        <v>-0.23259151612349588</v>
      </c>
      <c r="AL35" s="7">
        <v>-9.075001845790618</v>
      </c>
      <c r="AM35" s="8">
        <v>1.6741891078294256E-19</v>
      </c>
    </row>
    <row r="36" spans="1:39" ht="14.25" thickBot="1">
      <c r="A36" s="24" t="s">
        <v>66</v>
      </c>
      <c r="B36" s="27">
        <v>0.07742069494450243</v>
      </c>
      <c r="C36" s="41">
        <v>-0.20973183523154704</v>
      </c>
      <c r="D36" s="32">
        <v>-37.08357011998953</v>
      </c>
      <c r="E36" s="33">
        <v>3.2882158307836854E-296</v>
      </c>
      <c r="F36" s="27">
        <v>0.07634150159773831</v>
      </c>
      <c r="G36" s="41">
        <v>-0.20054236421015445</v>
      </c>
      <c r="H36" s="32">
        <v>-35.90983558926861</v>
      </c>
      <c r="I36" s="33">
        <v>6.485235298502224E-278</v>
      </c>
      <c r="J36" s="27">
        <v>0.09080397419060127</v>
      </c>
      <c r="K36" s="41">
        <v>-0.23211754468924078</v>
      </c>
      <c r="L36" s="32">
        <v>-8.95349651273353</v>
      </c>
      <c r="M36" s="33">
        <v>6.802366885414071E-19</v>
      </c>
      <c r="O36" s="10">
        <v>0.0816565998538068</v>
      </c>
      <c r="P36" s="47">
        <v>-0.13733083515191052</v>
      </c>
      <c r="Q36" s="11">
        <v>-27.663185633693136</v>
      </c>
      <c r="R36" s="12">
        <v>3.734672185834347E-167</v>
      </c>
      <c r="S36" s="10">
        <v>0.08015894289293561</v>
      </c>
      <c r="T36" s="47">
        <v>-0.12902235863515277</v>
      </c>
      <c r="U36" s="11">
        <v>-25.653855968414405</v>
      </c>
      <c r="V36" s="12">
        <v>4.204805508775775E-144</v>
      </c>
      <c r="W36" s="10">
        <v>0.09555326610679238</v>
      </c>
      <c r="X36" s="47">
        <v>-0.21786483820532243</v>
      </c>
      <c r="Y36" s="11">
        <v>-13.13042059231558</v>
      </c>
      <c r="Z36" s="12">
        <v>1.2691308820868405E-38</v>
      </c>
      <c r="AB36" s="10">
        <v>0.08819114657974354</v>
      </c>
      <c r="AC36" s="47">
        <v>-0.1824245048356806</v>
      </c>
      <c r="AD36" s="11">
        <v>-32.78016233115024</v>
      </c>
      <c r="AE36" s="12">
        <v>9.875137875821805E-233</v>
      </c>
      <c r="AF36" s="10">
        <v>0.08615158196728946</v>
      </c>
      <c r="AG36" s="47">
        <v>-0.16552244157946322</v>
      </c>
      <c r="AH36" s="11">
        <v>-28.68536622258119</v>
      </c>
      <c r="AI36" s="12">
        <v>5.0104712827163965E-179</v>
      </c>
      <c r="AJ36" s="10">
        <v>0.10313197578640569</v>
      </c>
      <c r="AK36" s="47">
        <v>-0.24532615925986698</v>
      </c>
      <c r="AL36" s="11">
        <v>-14.529654717603666</v>
      </c>
      <c r="AM36" s="12">
        <v>9.207740086049364E-47</v>
      </c>
    </row>
    <row r="37" spans="2:13" ht="14.25" thickBot="1">
      <c r="B37" s="2"/>
      <c r="C37" s="42"/>
      <c r="D37" s="2"/>
      <c r="E37" s="2"/>
      <c r="F37" s="2"/>
      <c r="G37" s="42"/>
      <c r="H37" s="2"/>
      <c r="I37" s="2"/>
      <c r="J37" s="2"/>
      <c r="K37" s="42"/>
      <c r="L37" s="2"/>
      <c r="M37" s="2"/>
    </row>
    <row r="38" spans="1:36" ht="14.25" thickBot="1">
      <c r="A38" t="s">
        <v>17</v>
      </c>
      <c r="B38" s="34">
        <v>41921</v>
      </c>
      <c r="C38" s="42"/>
      <c r="D38" s="2"/>
      <c r="E38" s="2"/>
      <c r="F38" s="34">
        <v>39528</v>
      </c>
      <c r="G38" s="42"/>
      <c r="H38" s="2"/>
      <c r="I38" s="2"/>
      <c r="J38" s="34">
        <v>2393</v>
      </c>
      <c r="K38" s="42"/>
      <c r="L38" s="2"/>
      <c r="O38" s="13">
        <v>49123</v>
      </c>
      <c r="S38" s="13">
        <v>44916</v>
      </c>
      <c r="W38" s="13">
        <v>4207</v>
      </c>
      <c r="AB38" s="13">
        <v>42006</v>
      </c>
      <c r="AF38" s="13">
        <v>37548</v>
      </c>
      <c r="AJ38" s="13">
        <v>4458</v>
      </c>
    </row>
    <row r="39" spans="1:36" ht="14.25" thickBot="1">
      <c r="A39" t="s">
        <v>19</v>
      </c>
      <c r="B39" s="35">
        <v>0.5785147815180037</v>
      </c>
      <c r="C39" s="42"/>
      <c r="D39" s="2"/>
      <c r="E39" s="2"/>
      <c r="F39" s="35">
        <v>0.5688138271827432</v>
      </c>
      <c r="G39" s="42"/>
      <c r="H39" s="2"/>
      <c r="I39" s="2"/>
      <c r="J39" s="35">
        <v>0.5472555358151338</v>
      </c>
      <c r="K39" s="42"/>
      <c r="L39" s="2"/>
      <c r="O39" s="14">
        <v>0.5101408798758079</v>
      </c>
      <c r="S39" s="14">
        <v>0.5062238570354516</v>
      </c>
      <c r="W39" s="14">
        <v>0.5211790833034811</v>
      </c>
      <c r="AB39" s="14">
        <v>0.4644955027367507</v>
      </c>
      <c r="AF39" s="14">
        <v>0.46071744024706723</v>
      </c>
      <c r="AJ39" s="14">
        <v>0.4416169087156099</v>
      </c>
    </row>
    <row r="40" spans="1:36" ht="14.25" thickBot="1">
      <c r="A40" t="s">
        <v>20</v>
      </c>
      <c r="B40" s="28">
        <v>2213.992986360264</v>
      </c>
      <c r="C40" s="42"/>
      <c r="D40" s="2"/>
      <c r="E40" s="2"/>
      <c r="F40" s="28">
        <v>2006.514587473809</v>
      </c>
      <c r="G40" s="42"/>
      <c r="H40" s="2"/>
      <c r="I40" s="2"/>
      <c r="J40" s="28">
        <v>112.20513507689014</v>
      </c>
      <c r="K40" s="42"/>
      <c r="L40" s="2"/>
      <c r="O40" s="4">
        <v>1968.531171545049</v>
      </c>
      <c r="S40" s="4">
        <v>1772.0489368287062</v>
      </c>
      <c r="W40" s="4">
        <v>177.07990056218424</v>
      </c>
      <c r="AB40" s="4">
        <v>1402.3481099218561</v>
      </c>
      <c r="AF40" s="4">
        <v>1234.7301316145347</v>
      </c>
      <c r="AJ40" s="4">
        <v>136.5759701447173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K41" s="42"/>
      <c r="L41" s="2"/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0.27712546433575214</v>
      </c>
      <c r="C42" s="42"/>
      <c r="D42" s="2"/>
      <c r="E42" s="2"/>
      <c r="F42" s="37">
        <v>0.26486136187492243</v>
      </c>
      <c r="G42" s="42"/>
      <c r="H42" s="2"/>
      <c r="I42" s="2"/>
      <c r="J42" s="37">
        <v>0.3238365578113069</v>
      </c>
      <c r="K42" s="42"/>
      <c r="L42" s="2"/>
      <c r="O42" s="16">
        <v>0.27986369933426497</v>
      </c>
      <c r="S42" s="16">
        <v>0.2718630393055727</v>
      </c>
      <c r="W42" s="16">
        <v>0.2823624631117401</v>
      </c>
      <c r="AB42" s="16">
        <v>0.2993883087721569</v>
      </c>
      <c r="AF42" s="16">
        <v>0.2905434914355712</v>
      </c>
      <c r="AJ42" s="16">
        <v>0.3145794218047433</v>
      </c>
    </row>
    <row r="43" spans="2:12" ht="13.5">
      <c r="B43" s="2"/>
      <c r="C43" s="42"/>
      <c r="D43" s="2"/>
      <c r="E43" s="2"/>
      <c r="F43" s="2"/>
      <c r="G43" s="42"/>
      <c r="H43" s="2"/>
      <c r="I43" s="2"/>
      <c r="J43" s="2"/>
      <c r="K43" s="42"/>
      <c r="L43" s="2"/>
    </row>
    <row r="48" spans="1:36" ht="13.5">
      <c r="A48" t="s">
        <v>41</v>
      </c>
      <c r="B48" s="23">
        <f>1-B15-B16-B17</f>
        <v>0.448699375785594</v>
      </c>
      <c r="F48" s="23">
        <f>1-F15-F16-F17</f>
        <v>0.44388462211417157</v>
      </c>
      <c r="J48" s="23">
        <f>1-J15-J16-J17</f>
        <v>0.508408039741906</v>
      </c>
      <c r="O48" s="23">
        <f>1-O15-O16-O17</f>
        <v>0.40895220778063723</v>
      </c>
      <c r="S48" s="23">
        <f>1-S15-S16-S17</f>
        <v>0.3999042215420781</v>
      </c>
      <c r="W48" s="23">
        <f>1-W15-W16-W17</f>
        <v>0.49290791212679386</v>
      </c>
      <c r="AB48" s="23">
        <f>1-AB15-AB16-AB17</f>
        <v>0.35075074231226755</v>
      </c>
      <c r="AF48" s="23">
        <f>1-AF15-AF16-AF17</f>
        <v>0.34883253648365076</v>
      </c>
      <c r="AJ48" s="23">
        <f>1-AJ15-AJ16-AJ17</f>
        <v>0.3648025578289646</v>
      </c>
    </row>
    <row r="49" spans="1:36" ht="13.5">
      <c r="A49" t="s">
        <v>42</v>
      </c>
      <c r="B49" s="23">
        <f>1-SUM(B18:B25)</f>
        <v>0.23886214022454677</v>
      </c>
      <c r="F49" s="23">
        <f>1-SUM(F18:F25)</f>
        <v>0.24227721450212258</v>
      </c>
      <c r="J49" s="23">
        <f>1-SUM(J18:J25)</f>
        <v>0.19651116313595618</v>
      </c>
      <c r="O49" s="23">
        <f>1-SUM(O18:O25)</f>
        <v>0.2000538606547917</v>
      </c>
      <c r="S49" s="23">
        <f>1-SUM(S18:S25)</f>
        <v>0.20722577808781784</v>
      </c>
      <c r="W49" s="23">
        <f>1-SUM(W18:W25)</f>
        <v>0.13350608264910035</v>
      </c>
      <c r="AB49" s="23">
        <f>1-SUM(AB18:AB25)</f>
        <v>0.17901785296128736</v>
      </c>
      <c r="AF49" s="23">
        <f>1-SUM(AF18:AF25)</f>
        <v>0.19340892427288858</v>
      </c>
      <c r="AJ49" s="23">
        <f>1-SUM(AJ18:AJ25)</f>
        <v>0.07359606967744448</v>
      </c>
    </row>
    <row r="50" spans="1:36" ht="13.5">
      <c r="A50" t="s">
        <v>68</v>
      </c>
      <c r="B50" s="23">
        <f>1-B26</f>
        <v>0.500917147787554</v>
      </c>
      <c r="F50" s="23">
        <f>1-F26</f>
        <v>0.4896365720916098</v>
      </c>
      <c r="J50" s="23">
        <f>1-J26</f>
        <v>0.6408096842345686</v>
      </c>
      <c r="O50" s="23">
        <f>1-O26</f>
        <v>0.49180346125576324</v>
      </c>
      <c r="S50" s="23">
        <f>1-S26</f>
        <v>0.4843664658758402</v>
      </c>
      <c r="W50" s="23">
        <f>1-W26</f>
        <v>0.5608108811255763</v>
      </c>
      <c r="AB50" s="23">
        <f>1-AB26</f>
        <v>0.48647446164798</v>
      </c>
      <c r="AF50" s="23">
        <f>1-AF26</f>
        <v>0.47335665554669926</v>
      </c>
      <c r="AJ50" s="23">
        <f>1-AJ26</f>
        <v>0.5825689414838138</v>
      </c>
    </row>
    <row r="51" spans="1:36" ht="13.5">
      <c r="A51" t="s">
        <v>43</v>
      </c>
      <c r="B51" s="23">
        <f>1-SUM(B27:B36)</f>
        <v>0.35410532819190854</v>
      </c>
      <c r="F51" s="23">
        <f>1-SUM(F27:F36)</f>
        <v>0.3634578372056616</v>
      </c>
      <c r="J51" s="23">
        <f>1-SUM(J27:J36)</f>
        <v>0.23812310854793584</v>
      </c>
      <c r="O51" s="23">
        <f>1-SUM(O27:O36)</f>
        <v>0.3553294712949032</v>
      </c>
      <c r="S51" s="23">
        <f>1-SUM(S27:S36)</f>
        <v>0.3572031793064697</v>
      </c>
      <c r="W51" s="23">
        <f>1-SUM(W27:W36)</f>
        <v>0.33794345061554953</v>
      </c>
      <c r="AB51" s="23">
        <f>1-SUM(AB27:AB36)</f>
        <v>0.3872821067618325</v>
      </c>
      <c r="AF51" s="23">
        <f>1-SUM(AF27:AF36)</f>
        <v>0.39080320585069084</v>
      </c>
      <c r="AJ51" s="23">
        <f>1-SUM(AJ27:AJ36)</f>
        <v>0.3614882977375301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140625" style="38" customWidth="1"/>
    <col min="4" max="6" width="9.140625" style="0" customWidth="1"/>
    <col min="7" max="7" width="9.140625" style="38" customWidth="1"/>
    <col min="8" max="10" width="9.140625" style="0" customWidth="1"/>
    <col min="11" max="11" width="9.140625" style="38" customWidth="1"/>
    <col min="12" max="15" width="9.140625" style="0" customWidth="1"/>
    <col min="16" max="16" width="9.140625" style="38" customWidth="1"/>
    <col min="17" max="19" width="9.140625" style="0" customWidth="1"/>
    <col min="20" max="20" width="9.140625" style="38" customWidth="1"/>
    <col min="21" max="23" width="9.140625" style="0" customWidth="1"/>
    <col min="24" max="24" width="9.140625" style="38" customWidth="1"/>
    <col min="25" max="28" width="9.140625" style="0" customWidth="1"/>
    <col min="29" max="29" width="9.140625" style="38" customWidth="1"/>
    <col min="30" max="32" width="9.140625" style="0" customWidth="1"/>
    <col min="33" max="33" width="9.140625" style="38" customWidth="1"/>
    <col min="34" max="36" width="9.140625" style="0" customWidth="1"/>
    <col min="37" max="37" width="9.140625" style="38" customWidth="1"/>
    <col min="38" max="39" width="9.140625" style="0" customWidth="1"/>
  </cols>
  <sheetData>
    <row r="1" spans="1:36" ht="13.5">
      <c r="A1" t="s">
        <v>0</v>
      </c>
      <c r="B1" t="s">
        <v>39</v>
      </c>
      <c r="F1" t="s">
        <v>39</v>
      </c>
      <c r="J1" t="s">
        <v>39</v>
      </c>
      <c r="O1" t="s">
        <v>39</v>
      </c>
      <c r="S1" t="s">
        <v>39</v>
      </c>
      <c r="W1" t="s">
        <v>39</v>
      </c>
      <c r="AB1" t="s">
        <v>39</v>
      </c>
      <c r="AF1" t="s">
        <v>39</v>
      </c>
      <c r="AJ1" t="s">
        <v>39</v>
      </c>
    </row>
    <row r="2" spans="1:36" ht="13.5">
      <c r="A2" s="1" t="s">
        <v>36</v>
      </c>
      <c r="B2" t="s">
        <v>2</v>
      </c>
      <c r="F2" t="s">
        <v>3</v>
      </c>
      <c r="J2" t="s">
        <v>4</v>
      </c>
      <c r="N2" s="1"/>
      <c r="O2" t="s">
        <v>2</v>
      </c>
      <c r="S2" t="s">
        <v>3</v>
      </c>
      <c r="W2" t="s">
        <v>4</v>
      </c>
      <c r="AB2" t="s">
        <v>2</v>
      </c>
      <c r="AF2" t="s">
        <v>3</v>
      </c>
      <c r="AJ2" t="s">
        <v>4</v>
      </c>
    </row>
    <row r="3" spans="1:37" ht="13.5">
      <c r="A3" t="s">
        <v>5</v>
      </c>
      <c r="B3" t="s">
        <v>6</v>
      </c>
      <c r="C3" s="38" t="s">
        <v>7</v>
      </c>
      <c r="F3" t="s">
        <v>8</v>
      </c>
      <c r="G3" s="38" t="s">
        <v>9</v>
      </c>
      <c r="J3" t="s">
        <v>10</v>
      </c>
      <c r="K3" s="38" t="s">
        <v>11</v>
      </c>
      <c r="O3" t="s">
        <v>6</v>
      </c>
      <c r="P3" s="38" t="s">
        <v>7</v>
      </c>
      <c r="S3" t="s">
        <v>8</v>
      </c>
      <c r="T3" s="38" t="s">
        <v>9</v>
      </c>
      <c r="W3" t="s">
        <v>10</v>
      </c>
      <c r="X3" s="38" t="s">
        <v>11</v>
      </c>
      <c r="AB3" t="s">
        <v>6</v>
      </c>
      <c r="AC3" s="38" t="s">
        <v>7</v>
      </c>
      <c r="AF3" t="s">
        <v>8</v>
      </c>
      <c r="AG3" s="38" t="s">
        <v>9</v>
      </c>
      <c r="AJ3" t="s">
        <v>10</v>
      </c>
      <c r="AK3" s="38" t="s">
        <v>11</v>
      </c>
    </row>
    <row r="4" spans="1:39" ht="13.5">
      <c r="A4" t="s">
        <v>12</v>
      </c>
      <c r="B4" t="s">
        <v>13</v>
      </c>
      <c r="C4" s="38" t="s">
        <v>14</v>
      </c>
      <c r="D4" t="s">
        <v>15</v>
      </c>
      <c r="E4" t="s">
        <v>16</v>
      </c>
      <c r="F4" t="s">
        <v>13</v>
      </c>
      <c r="G4" s="38" t="s">
        <v>14</v>
      </c>
      <c r="H4" t="s">
        <v>15</v>
      </c>
      <c r="I4" t="s">
        <v>16</v>
      </c>
      <c r="J4" t="s">
        <v>13</v>
      </c>
      <c r="K4" s="38" t="s">
        <v>14</v>
      </c>
      <c r="L4" t="s">
        <v>15</v>
      </c>
      <c r="M4" t="s">
        <v>16</v>
      </c>
      <c r="O4" t="s">
        <v>13</v>
      </c>
      <c r="P4" s="38" t="s">
        <v>14</v>
      </c>
      <c r="Q4" t="s">
        <v>15</v>
      </c>
      <c r="R4" t="s">
        <v>16</v>
      </c>
      <c r="S4" t="s">
        <v>13</v>
      </c>
      <c r="T4" s="38" t="s">
        <v>14</v>
      </c>
      <c r="U4" t="s">
        <v>15</v>
      </c>
      <c r="V4" t="s">
        <v>16</v>
      </c>
      <c r="W4" t="s">
        <v>13</v>
      </c>
      <c r="X4" s="38" t="s">
        <v>14</v>
      </c>
      <c r="Y4" t="s">
        <v>15</v>
      </c>
      <c r="Z4" t="s">
        <v>16</v>
      </c>
      <c r="AB4" t="s">
        <v>13</v>
      </c>
      <c r="AC4" s="38" t="s">
        <v>14</v>
      </c>
      <c r="AD4" t="s">
        <v>15</v>
      </c>
      <c r="AE4" t="s">
        <v>16</v>
      </c>
      <c r="AF4" t="s">
        <v>13</v>
      </c>
      <c r="AG4" s="38" t="s">
        <v>14</v>
      </c>
      <c r="AH4" t="s">
        <v>15</v>
      </c>
      <c r="AI4" t="s">
        <v>16</v>
      </c>
      <c r="AJ4" t="s">
        <v>13</v>
      </c>
      <c r="AK4" s="38" t="s">
        <v>14</v>
      </c>
      <c r="AL4" t="s">
        <v>15</v>
      </c>
      <c r="AM4" t="s">
        <v>16</v>
      </c>
    </row>
    <row r="5" spans="2:37" ht="13.5">
      <c r="B5" t="s">
        <v>40</v>
      </c>
      <c r="C5" s="38" t="str">
        <f>B5</f>
        <v>1990年</v>
      </c>
      <c r="F5" t="str">
        <f>B5</f>
        <v>1990年</v>
      </c>
      <c r="G5" s="38" t="str">
        <f>B5</f>
        <v>1990年</v>
      </c>
      <c r="J5" t="str">
        <f>B5</f>
        <v>1990年</v>
      </c>
      <c r="K5" s="38" t="str">
        <f>B5</f>
        <v>1990年</v>
      </c>
      <c r="O5" t="s">
        <v>37</v>
      </c>
      <c r="P5" s="38" t="str">
        <f>O5</f>
        <v>2000年</v>
      </c>
      <c r="S5" t="str">
        <f>O5</f>
        <v>2000年</v>
      </c>
      <c r="T5" s="38" t="str">
        <f>O5</f>
        <v>2000年</v>
      </c>
      <c r="W5" t="str">
        <f>O5</f>
        <v>2000年</v>
      </c>
      <c r="X5" s="38" t="str">
        <f>O5</f>
        <v>2000年</v>
      </c>
      <c r="AB5" t="s">
        <v>38</v>
      </c>
      <c r="AC5" s="38" t="str">
        <f>AB5</f>
        <v>2006年</v>
      </c>
      <c r="AF5" t="str">
        <f>AB5</f>
        <v>2006年</v>
      </c>
      <c r="AG5" s="38" t="str">
        <f>AB5</f>
        <v>2006年</v>
      </c>
      <c r="AJ5" t="str">
        <f>AB5</f>
        <v>2006年</v>
      </c>
      <c r="AK5" s="38" t="str">
        <f>AB5</f>
        <v>2006年</v>
      </c>
    </row>
    <row r="9" ht="14.25" thickBot="1"/>
    <row r="10" spans="1:39" ht="13.5">
      <c r="A10" t="s">
        <v>18</v>
      </c>
      <c r="B10" s="25">
        <v>7.160186460377735</v>
      </c>
      <c r="C10" s="39">
        <v>6.037294579655146</v>
      </c>
      <c r="D10" s="28">
        <v>1342.293334695573</v>
      </c>
      <c r="E10" s="29">
        <v>0</v>
      </c>
      <c r="F10" s="25">
        <v>7.2865788718451485</v>
      </c>
      <c r="G10" s="39">
        <v>5.76121925435496</v>
      </c>
      <c r="H10" s="28">
        <v>1048.9523910938788</v>
      </c>
      <c r="I10" s="29">
        <v>0</v>
      </c>
      <c r="J10" s="25">
        <v>6.931933121047047</v>
      </c>
      <c r="K10" s="39">
        <v>6.280561909355674</v>
      </c>
      <c r="L10" s="28">
        <v>911.6952845051983</v>
      </c>
      <c r="M10" s="29">
        <v>0</v>
      </c>
      <c r="O10" s="3">
        <v>7.385689330650521</v>
      </c>
      <c r="P10" s="46">
        <v>6.209533961967671</v>
      </c>
      <c r="Q10" s="4">
        <v>1250.8914679011834</v>
      </c>
      <c r="R10" s="5">
        <v>0</v>
      </c>
      <c r="S10" s="3">
        <v>7.487468375793708</v>
      </c>
      <c r="T10" s="46">
        <v>6.040185229359433</v>
      </c>
      <c r="U10" s="4">
        <v>1001.5876935825313</v>
      </c>
      <c r="V10" s="5">
        <v>0</v>
      </c>
      <c r="W10" s="3">
        <v>7.192556072575186</v>
      </c>
      <c r="X10" s="46">
        <v>6.368221982587868</v>
      </c>
      <c r="Y10" s="4">
        <v>828.7905590906277</v>
      </c>
      <c r="Z10" s="5">
        <v>0</v>
      </c>
      <c r="AB10" s="3">
        <v>7.358499308141526</v>
      </c>
      <c r="AC10" s="46">
        <v>6.293415849734521</v>
      </c>
      <c r="AD10" s="4">
        <v>1155.399777587832</v>
      </c>
      <c r="AE10" s="5">
        <v>0</v>
      </c>
      <c r="AF10" s="3">
        <v>7.462773929638013</v>
      </c>
      <c r="AG10" s="46">
        <v>6.072282973368272</v>
      </c>
      <c r="AH10" s="4">
        <v>886.2285573939911</v>
      </c>
      <c r="AI10" s="5">
        <v>0</v>
      </c>
      <c r="AJ10" s="3">
        <v>7.1774680988283075</v>
      </c>
      <c r="AK10" s="46">
        <v>6.439417226001775</v>
      </c>
      <c r="AL10" s="4">
        <v>821.2486714648174</v>
      </c>
      <c r="AM10" s="5">
        <v>0</v>
      </c>
    </row>
    <row r="11" spans="1:39" ht="13.5">
      <c r="A11" s="24" t="s">
        <v>24</v>
      </c>
      <c r="B11" s="26">
        <v>35.04907656369692</v>
      </c>
      <c r="C11" s="40">
        <v>0.041518944303867086</v>
      </c>
      <c r="D11" s="30">
        <v>158.72712682870508</v>
      </c>
      <c r="E11" s="31">
        <v>0</v>
      </c>
      <c r="F11" s="26">
        <v>36.22789028181135</v>
      </c>
      <c r="G11" s="40">
        <v>0.06189227613758209</v>
      </c>
      <c r="H11" s="30">
        <v>195.74266922723322</v>
      </c>
      <c r="I11" s="31">
        <v>0</v>
      </c>
      <c r="J11" s="26">
        <v>32.92024489979753</v>
      </c>
      <c r="K11" s="40">
        <v>0.020825150280180768</v>
      </c>
      <c r="L11" s="30">
        <v>51.18254953718836</v>
      </c>
      <c r="M11" s="31">
        <v>0</v>
      </c>
      <c r="O11" s="6">
        <v>36.89709742421153</v>
      </c>
      <c r="P11" s="45">
        <v>0.04420948708129917</v>
      </c>
      <c r="Q11" s="7">
        <v>161.37580181460922</v>
      </c>
      <c r="R11" s="8">
        <v>0</v>
      </c>
      <c r="S11" s="6">
        <v>37.64733501768043</v>
      </c>
      <c r="T11" s="45">
        <v>0.05519379741733742</v>
      </c>
      <c r="U11" s="7">
        <v>166.31913736809167</v>
      </c>
      <c r="V11" s="8">
        <v>0</v>
      </c>
      <c r="W11" s="6">
        <v>35.47346615951103</v>
      </c>
      <c r="X11" s="45">
        <v>0.03131273661143707</v>
      </c>
      <c r="Y11" s="7">
        <v>73.55701916751255</v>
      </c>
      <c r="Z11" s="8">
        <v>0</v>
      </c>
      <c r="AB11" s="6">
        <v>38.19227218423063</v>
      </c>
      <c r="AC11" s="45">
        <v>0.03988659165229663</v>
      </c>
      <c r="AD11" s="7">
        <v>137.62177802731694</v>
      </c>
      <c r="AE11" s="8">
        <v>0</v>
      </c>
      <c r="AF11" s="6">
        <v>38.7217501053316</v>
      </c>
      <c r="AG11" s="45">
        <v>0.054487847192285284</v>
      </c>
      <c r="AH11" s="7">
        <v>148.76690181716458</v>
      </c>
      <c r="AI11" s="8">
        <v>0</v>
      </c>
      <c r="AJ11" s="6">
        <v>37.27304536771673</v>
      </c>
      <c r="AK11" s="45">
        <v>0.0258728362855487</v>
      </c>
      <c r="AL11" s="7">
        <v>62.471130819209264</v>
      </c>
      <c r="AM11" s="8">
        <v>0</v>
      </c>
    </row>
    <row r="12" spans="1:39" ht="13.5">
      <c r="A12" s="24" t="s">
        <v>44</v>
      </c>
      <c r="B12" s="26">
        <v>1372.9905065912317</v>
      </c>
      <c r="C12" s="40">
        <v>-0.0004695818402596063</v>
      </c>
      <c r="D12" s="30">
        <v>-144.65732173176525</v>
      </c>
      <c r="E12" s="31">
        <v>0</v>
      </c>
      <c r="F12" s="26">
        <v>1448.4338419138744</v>
      </c>
      <c r="G12" s="40">
        <v>-0.0006735036114851338</v>
      </c>
      <c r="H12" s="30">
        <v>-175.50728589430545</v>
      </c>
      <c r="I12" s="31">
        <v>0</v>
      </c>
      <c r="J12" s="26">
        <v>1236.746621236791</v>
      </c>
      <c r="K12" s="40">
        <v>-0.00026257837264518627</v>
      </c>
      <c r="L12" s="30">
        <v>-50.058628843709</v>
      </c>
      <c r="M12" s="31">
        <v>0</v>
      </c>
      <c r="O12" s="6">
        <v>1505.2491605017867</v>
      </c>
      <c r="P12" s="45">
        <v>-0.0005142781272538351</v>
      </c>
      <c r="Q12" s="7">
        <v>-155.83319437105058</v>
      </c>
      <c r="R12" s="8">
        <v>0</v>
      </c>
      <c r="S12" s="6">
        <v>1556.5734521881311</v>
      </c>
      <c r="T12" s="45">
        <v>-0.0006008232424616541</v>
      </c>
      <c r="U12" s="7">
        <v>-152.54914433807318</v>
      </c>
      <c r="V12" s="8">
        <v>0</v>
      </c>
      <c r="W12" s="6">
        <v>1407.8575249461144</v>
      </c>
      <c r="X12" s="45">
        <v>-0.0004129693422976858</v>
      </c>
      <c r="Y12" s="7">
        <v>-78.40946915288812</v>
      </c>
      <c r="Z12" s="8">
        <v>0</v>
      </c>
      <c r="AB12" s="6">
        <v>1604.7883627332362</v>
      </c>
      <c r="AC12" s="45">
        <v>-0.00047645573412691755</v>
      </c>
      <c r="AD12" s="7">
        <v>-137.8139969137684</v>
      </c>
      <c r="AE12" s="8">
        <v>0</v>
      </c>
      <c r="AF12" s="6">
        <v>1644.364202744766</v>
      </c>
      <c r="AG12" s="45">
        <v>-0.0006086649741618225</v>
      </c>
      <c r="AH12" s="7">
        <v>-141.33657298024235</v>
      </c>
      <c r="AI12" s="8">
        <v>0</v>
      </c>
      <c r="AJ12" s="6">
        <v>1536.0807321128368</v>
      </c>
      <c r="AK12" s="45">
        <v>-0.0003479904196188219</v>
      </c>
      <c r="AL12" s="7">
        <v>-68.75434287797125</v>
      </c>
      <c r="AM12" s="8">
        <v>0</v>
      </c>
    </row>
    <row r="13" spans="1:39" ht="13.5">
      <c r="A13" s="24" t="s">
        <v>25</v>
      </c>
      <c r="B13" s="26">
        <v>9.426449438627744</v>
      </c>
      <c r="C13" s="40">
        <v>0.028719672698261874</v>
      </c>
      <c r="D13" s="30">
        <v>177.22886108632468</v>
      </c>
      <c r="E13" s="31">
        <v>0</v>
      </c>
      <c r="F13" s="26">
        <v>10.985578191957915</v>
      </c>
      <c r="G13" s="40">
        <v>0.02146323222284779</v>
      </c>
      <c r="H13" s="30">
        <v>119.04829874365677</v>
      </c>
      <c r="I13" s="31">
        <v>0</v>
      </c>
      <c r="J13" s="26">
        <v>6.610802990693274</v>
      </c>
      <c r="K13" s="40">
        <v>0.03195248726014772</v>
      </c>
      <c r="L13" s="30">
        <v>106.91833555711897</v>
      </c>
      <c r="M13" s="31">
        <v>0</v>
      </c>
      <c r="O13" s="6">
        <v>10.494729300984417</v>
      </c>
      <c r="P13" s="45">
        <v>0.022752323916941163</v>
      </c>
      <c r="Q13" s="7">
        <v>148.42828566030823</v>
      </c>
      <c r="R13" s="8">
        <v>0</v>
      </c>
      <c r="S13" s="6">
        <v>11.71986021929271</v>
      </c>
      <c r="T13" s="45">
        <v>0.021244928957747395</v>
      </c>
      <c r="U13" s="7">
        <v>119.38100095058434</v>
      </c>
      <c r="V13" s="8">
        <v>0</v>
      </c>
      <c r="W13" s="6">
        <v>8.169952865041628</v>
      </c>
      <c r="X13" s="45">
        <v>0.023799435698879913</v>
      </c>
      <c r="Y13" s="7">
        <v>89.33761282861502</v>
      </c>
      <c r="Z13" s="8">
        <v>0</v>
      </c>
      <c r="AB13" s="6">
        <v>10.203532876712561</v>
      </c>
      <c r="AC13" s="45">
        <v>0.023972617716197298</v>
      </c>
      <c r="AD13" s="7">
        <v>159.26522770010564</v>
      </c>
      <c r="AE13" s="8">
        <v>0</v>
      </c>
      <c r="AF13" s="6">
        <v>11.507253118528405</v>
      </c>
      <c r="AG13" s="45">
        <v>0.02082881319959741</v>
      </c>
      <c r="AH13" s="7">
        <v>113.70426121361048</v>
      </c>
      <c r="AI13" s="8">
        <v>0</v>
      </c>
      <c r="AJ13" s="6">
        <v>7.940143678127672</v>
      </c>
      <c r="AK13" s="45">
        <v>0.024692576589845677</v>
      </c>
      <c r="AL13" s="7">
        <v>102.83279338748564</v>
      </c>
      <c r="AM13" s="8">
        <v>0</v>
      </c>
    </row>
    <row r="14" spans="1:39" ht="13.5">
      <c r="A14" s="24" t="s">
        <v>45</v>
      </c>
      <c r="B14" s="26">
        <v>170.7339831307422</v>
      </c>
      <c r="C14" s="40">
        <v>-0.00014713867461280472</v>
      </c>
      <c r="D14" s="30">
        <v>-30.106015781873786</v>
      </c>
      <c r="E14" s="31">
        <v>5.843135707638966E-199</v>
      </c>
      <c r="F14" s="26">
        <v>212.88860793147393</v>
      </c>
      <c r="G14" s="40">
        <v>-0.00010625253588656609</v>
      </c>
      <c r="H14" s="30">
        <v>-20.49086020041875</v>
      </c>
      <c r="I14" s="31">
        <v>2.9252432461032697E-93</v>
      </c>
      <c r="J14" s="26">
        <v>94.6065181406488</v>
      </c>
      <c r="K14" s="40">
        <v>-0.0001943719459436185</v>
      </c>
      <c r="L14" s="30">
        <v>-18.638679916103282</v>
      </c>
      <c r="M14" s="31">
        <v>1.8376930085261826E-77</v>
      </c>
      <c r="O14" s="6">
        <v>205.48545461622643</v>
      </c>
      <c r="P14" s="45">
        <v>-1.70333258883061E-05</v>
      </c>
      <c r="Q14" s="7">
        <v>-4.035506974256746</v>
      </c>
      <c r="R14" s="8">
        <v>5.449182510668508E-05</v>
      </c>
      <c r="S14" s="6">
        <v>244.99355595155623</v>
      </c>
      <c r="T14" s="45">
        <v>-9.249615172591093E-05</v>
      </c>
      <c r="U14" s="7">
        <v>-19.536217093051587</v>
      </c>
      <c r="V14" s="8">
        <v>5.950098816481311E-85</v>
      </c>
      <c r="W14" s="6">
        <v>130.5159132874997</v>
      </c>
      <c r="X14" s="45">
        <v>-2.719882076694477E-06</v>
      </c>
      <c r="Y14" s="7">
        <v>-0.3240476420054197</v>
      </c>
      <c r="Z14" s="8">
        <v>0.7459023550817123</v>
      </c>
      <c r="AB14" s="6">
        <v>205.8251155577124</v>
      </c>
      <c r="AC14" s="45">
        <v>-8.565949843387206E-05</v>
      </c>
      <c r="AD14" s="7">
        <v>-20.52759257819692</v>
      </c>
      <c r="AE14" s="8">
        <v>1.3401073023450558E-93</v>
      </c>
      <c r="AF14" s="6">
        <v>248.3083085538055</v>
      </c>
      <c r="AG14" s="45">
        <v>-0.00011406591286577032</v>
      </c>
      <c r="AH14" s="7">
        <v>-23.393338270764165</v>
      </c>
      <c r="AI14" s="8">
        <v>6.392573246340811E-121</v>
      </c>
      <c r="AJ14" s="6">
        <v>132.07002833529833</v>
      </c>
      <c r="AK14" s="45">
        <v>-6.701512964242139E-05</v>
      </c>
      <c r="AL14" s="7">
        <v>-8.761380405162198</v>
      </c>
      <c r="AM14" s="8">
        <v>1.94561728644629E-18</v>
      </c>
    </row>
    <row r="15" spans="1:39" ht="13.5">
      <c r="A15" s="24" t="s">
        <v>46</v>
      </c>
      <c r="B15" s="26">
        <v>0.16237621108460168</v>
      </c>
      <c r="C15" s="40">
        <v>-0.1351761883566111</v>
      </c>
      <c r="D15" s="30">
        <v>-107.49900181636586</v>
      </c>
      <c r="E15" s="31">
        <v>0</v>
      </c>
      <c r="F15" s="26">
        <v>0.17277331361385162</v>
      </c>
      <c r="G15" s="40">
        <v>-0.11163674129327987</v>
      </c>
      <c r="H15" s="30">
        <v>-82.87458759425125</v>
      </c>
      <c r="I15" s="31">
        <v>0</v>
      </c>
      <c r="J15" s="26">
        <v>0.14359997804883437</v>
      </c>
      <c r="K15" s="40">
        <v>-0.16509978973228367</v>
      </c>
      <c r="L15" s="30">
        <v>-71.3952975348206</v>
      </c>
      <c r="M15" s="31">
        <v>0</v>
      </c>
      <c r="O15" s="6">
        <v>0.07646680285649206</v>
      </c>
      <c r="P15" s="45">
        <v>-0.12990277348765955</v>
      </c>
      <c r="Q15" s="7">
        <v>-79.50801017463203</v>
      </c>
      <c r="R15" s="8">
        <v>0</v>
      </c>
      <c r="S15" s="6">
        <v>0.08215628194833817</v>
      </c>
      <c r="T15" s="45">
        <v>-0.11879659424152834</v>
      </c>
      <c r="U15" s="7">
        <v>-65.63142772556331</v>
      </c>
      <c r="V15" s="8">
        <v>0</v>
      </c>
      <c r="W15" s="6">
        <v>0.065670595914154</v>
      </c>
      <c r="X15" s="45">
        <v>-0.12621974373641592</v>
      </c>
      <c r="Y15" s="7">
        <v>-43.09702872592556</v>
      </c>
      <c r="Z15" s="8">
        <v>0</v>
      </c>
      <c r="AB15" s="6">
        <v>0.05186654016648565</v>
      </c>
      <c r="AC15" s="45">
        <v>-0.10133081322026537</v>
      </c>
      <c r="AD15" s="7">
        <v>-47.57929207147066</v>
      </c>
      <c r="AE15" s="8">
        <v>0</v>
      </c>
      <c r="AF15" s="6">
        <v>0.05783980986596862</v>
      </c>
      <c r="AG15" s="45">
        <v>-0.0997751764086975</v>
      </c>
      <c r="AH15" s="7">
        <v>-40.98707918568798</v>
      </c>
      <c r="AI15" s="8">
        <v>0</v>
      </c>
      <c r="AJ15" s="6">
        <v>0.041496344410981</v>
      </c>
      <c r="AK15" s="45">
        <v>-0.10759592705178268</v>
      </c>
      <c r="AL15" s="7">
        <v>-30.275491148855387</v>
      </c>
      <c r="AM15" s="8">
        <v>8.081113337085215E-201</v>
      </c>
    </row>
    <row r="16" spans="1:39" ht="13.5">
      <c r="A16" s="24" t="s">
        <v>47</v>
      </c>
      <c r="B16" s="26">
        <v>0.10905058042374727</v>
      </c>
      <c r="C16" s="40">
        <v>0.06253337548553427</v>
      </c>
      <c r="D16" s="30">
        <v>45.050102533000576</v>
      </c>
      <c r="E16" s="31">
        <v>0</v>
      </c>
      <c r="F16" s="26">
        <v>0.05185456107445992</v>
      </c>
      <c r="G16" s="40">
        <v>0.05703014449615126</v>
      </c>
      <c r="H16" s="30">
        <v>27.45937843019186</v>
      </c>
      <c r="I16" s="31">
        <v>7.866338849649525E-166</v>
      </c>
      <c r="J16" s="26">
        <v>0.21234145256810052</v>
      </c>
      <c r="K16" s="40">
        <v>0.09831399348972783</v>
      </c>
      <c r="L16" s="30">
        <v>53.49748778179005</v>
      </c>
      <c r="M16" s="31">
        <v>0</v>
      </c>
      <c r="O16" s="6">
        <v>0.17102798885376833</v>
      </c>
      <c r="P16" s="45">
        <v>0.07733210294381442</v>
      </c>
      <c r="Q16" s="7">
        <v>65.57365672270659</v>
      </c>
      <c r="R16" s="8">
        <v>0</v>
      </c>
      <c r="S16" s="6">
        <v>0.09824096537136727</v>
      </c>
      <c r="T16" s="45">
        <v>0.05437072946657069</v>
      </c>
      <c r="U16" s="7">
        <v>33.04760249246654</v>
      </c>
      <c r="V16" s="8">
        <v>3.689462460518745E-239</v>
      </c>
      <c r="W16" s="6">
        <v>0.30914674376035156</v>
      </c>
      <c r="X16" s="45">
        <v>0.1293187875912531</v>
      </c>
      <c r="Y16" s="7">
        <v>79.41903296635125</v>
      </c>
      <c r="Z16" s="8">
        <v>0</v>
      </c>
      <c r="AB16" s="6">
        <v>0.17528794493757677</v>
      </c>
      <c r="AC16" s="45">
        <v>0.09634354938886341</v>
      </c>
      <c r="AD16" s="7">
        <v>73.47288216220281</v>
      </c>
      <c r="AE16" s="8">
        <v>0</v>
      </c>
      <c r="AF16" s="6">
        <v>0.10069420887472531</v>
      </c>
      <c r="AG16" s="45">
        <v>0.06283990819473038</v>
      </c>
      <c r="AH16" s="7">
        <v>32.94388612369189</v>
      </c>
      <c r="AI16" s="8">
        <v>1.3608446423725526E-237</v>
      </c>
      <c r="AJ16" s="6">
        <v>0.30479015796726344</v>
      </c>
      <c r="AK16" s="45">
        <v>0.1717825118320494</v>
      </c>
      <c r="AL16" s="7">
        <v>102.53126725878467</v>
      </c>
      <c r="AM16" s="8">
        <v>0</v>
      </c>
    </row>
    <row r="17" spans="1:39" ht="13.5">
      <c r="A17" s="24" t="s">
        <v>48</v>
      </c>
      <c r="B17" s="26">
        <v>0.18910798580075602</v>
      </c>
      <c r="C17" s="40">
        <v>0.25641554540052724</v>
      </c>
      <c r="D17" s="30">
        <v>225.93820607234758</v>
      </c>
      <c r="E17" s="31">
        <v>0</v>
      </c>
      <c r="F17" s="26">
        <v>0.2578433608737783</v>
      </c>
      <c r="G17" s="40">
        <v>0.1845096667767391</v>
      </c>
      <c r="H17" s="30">
        <v>156.68973287255486</v>
      </c>
      <c r="I17" s="31">
        <v>0</v>
      </c>
      <c r="J17" s="26">
        <v>0.06497807397761464</v>
      </c>
      <c r="K17" s="40">
        <v>0.26013667623897047</v>
      </c>
      <c r="L17" s="30">
        <v>88.57309567873051</v>
      </c>
      <c r="M17" s="31">
        <v>0</v>
      </c>
      <c r="O17" s="6">
        <v>0.26275572871240316</v>
      </c>
      <c r="P17" s="45">
        <v>0.2600542405821922</v>
      </c>
      <c r="Q17" s="7">
        <v>251.93857758385235</v>
      </c>
      <c r="R17" s="8">
        <v>0</v>
      </c>
      <c r="S17" s="6">
        <v>0.329013393748459</v>
      </c>
      <c r="T17" s="45">
        <v>0.19420058531591292</v>
      </c>
      <c r="U17" s="7">
        <v>170.7396658858906</v>
      </c>
      <c r="V17" s="8">
        <v>0</v>
      </c>
      <c r="W17" s="6">
        <v>0.13702691387756966</v>
      </c>
      <c r="X17" s="45">
        <v>0.25316769404548717</v>
      </c>
      <c r="Y17" s="7">
        <v>117.49208317846931</v>
      </c>
      <c r="Z17" s="8">
        <v>0</v>
      </c>
      <c r="AB17" s="6">
        <v>0.3014940338948992</v>
      </c>
      <c r="AC17" s="45">
        <v>0.28261394252811795</v>
      </c>
      <c r="AD17" s="7">
        <v>255.07084781624337</v>
      </c>
      <c r="AE17" s="8">
        <v>0</v>
      </c>
      <c r="AF17" s="6">
        <v>0.3636818515222332</v>
      </c>
      <c r="AG17" s="45">
        <v>0.2127188342766414</v>
      </c>
      <c r="AH17" s="7">
        <v>165.73768504514535</v>
      </c>
      <c r="AI17" s="8">
        <v>0</v>
      </c>
      <c r="AJ17" s="6">
        <v>0.19352974049309668</v>
      </c>
      <c r="AK17" s="45">
        <v>0.28176005869602416</v>
      </c>
      <c r="AL17" s="7">
        <v>143.12390469304978</v>
      </c>
      <c r="AM17" s="8">
        <v>0</v>
      </c>
    </row>
    <row r="18" spans="1:39" ht="13.5">
      <c r="A18" s="24" t="s">
        <v>49</v>
      </c>
      <c r="B18" s="26">
        <v>0.0012693981388446193</v>
      </c>
      <c r="C18" s="40">
        <v>0.1461798814692811</v>
      </c>
      <c r="D18" s="30">
        <v>12.950411108348883</v>
      </c>
      <c r="E18" s="31">
        <v>2.366983327076962E-38</v>
      </c>
      <c r="F18" s="26">
        <v>0.0017560847337216212</v>
      </c>
      <c r="G18" s="40">
        <v>0.0638760952404453</v>
      </c>
      <c r="H18" s="30">
        <v>6.015107113332057</v>
      </c>
      <c r="I18" s="31">
        <v>1.7993441308445701E-09</v>
      </c>
      <c r="J18" s="26">
        <v>0.00039048587505895015</v>
      </c>
      <c r="K18" s="40">
        <v>0.05494417239429771</v>
      </c>
      <c r="L18" s="30">
        <v>1.5793888057354442</v>
      </c>
      <c r="M18" s="31">
        <v>0.114248610060533</v>
      </c>
      <c r="O18" s="6">
        <v>0.0006521281766260522</v>
      </c>
      <c r="P18" s="45">
        <v>0.14416588769719393</v>
      </c>
      <c r="Q18" s="7">
        <v>9.284583511216908</v>
      </c>
      <c r="R18" s="8">
        <v>1.628985624383569E-20</v>
      </c>
      <c r="S18" s="6">
        <v>0.0008626477852026869</v>
      </c>
      <c r="T18" s="45">
        <v>0.07945244104024489</v>
      </c>
      <c r="U18" s="7">
        <v>5.142128927920555</v>
      </c>
      <c r="V18" s="8">
        <v>2.7177682291581433E-07</v>
      </c>
      <c r="W18" s="6">
        <v>0.00025265166516990766</v>
      </c>
      <c r="X18" s="45">
        <v>0.13157721276601403</v>
      </c>
      <c r="Y18" s="7">
        <v>3.169424046532492</v>
      </c>
      <c r="Z18" s="8">
        <v>0.001527678217396639</v>
      </c>
      <c r="AB18" s="6">
        <v>0.0003322913250228646</v>
      </c>
      <c r="AC18" s="45">
        <v>0.18474133260567552</v>
      </c>
      <c r="AD18" s="7">
        <v>7.647167163586008</v>
      </c>
      <c r="AE18" s="8">
        <v>2.0583556981371866E-14</v>
      </c>
      <c r="AF18" s="6">
        <v>0.00044371893784162793</v>
      </c>
      <c r="AG18" s="45">
        <v>0.1385259578102437</v>
      </c>
      <c r="AH18" s="7">
        <v>5.525317474880268</v>
      </c>
      <c r="AI18" s="8">
        <v>3.2915844168662674E-08</v>
      </c>
      <c r="AJ18" s="6">
        <v>0.00013884180480462066</v>
      </c>
      <c r="AK18" s="45">
        <v>0.13539519571932718</v>
      </c>
      <c r="AL18" s="7">
        <v>2.40083484218227</v>
      </c>
      <c r="AM18" s="8">
        <v>0.016358764167295342</v>
      </c>
    </row>
    <row r="19" spans="1:39" ht="13.5">
      <c r="A19" s="24" t="s">
        <v>50</v>
      </c>
      <c r="B19" s="26">
        <v>0.039558921743252755</v>
      </c>
      <c r="C19" s="40">
        <v>0.09780216938811373</v>
      </c>
      <c r="D19" s="30">
        <v>45.77887311889758</v>
      </c>
      <c r="E19" s="31">
        <v>0</v>
      </c>
      <c r="F19" s="26">
        <v>0.04972800965441025</v>
      </c>
      <c r="G19" s="40">
        <v>0.04702608243120585</v>
      </c>
      <c r="H19" s="30">
        <v>22.05572966446631</v>
      </c>
      <c r="I19" s="31">
        <v>9.869873993042928E-108</v>
      </c>
      <c r="J19" s="26">
        <v>0.02119446262169068</v>
      </c>
      <c r="K19" s="40">
        <v>0.06874407486074964</v>
      </c>
      <c r="L19" s="30">
        <v>14.037695182686065</v>
      </c>
      <c r="M19" s="31">
        <v>9.66213152943939E-45</v>
      </c>
      <c r="O19" s="6">
        <v>0.04346042207685881</v>
      </c>
      <c r="P19" s="45">
        <v>0.10175193043253936</v>
      </c>
      <c r="Q19" s="7">
        <v>49.656099716256655</v>
      </c>
      <c r="R19" s="8">
        <v>0</v>
      </c>
      <c r="S19" s="6">
        <v>0.05401525194043015</v>
      </c>
      <c r="T19" s="45">
        <v>0.08620630913971195</v>
      </c>
      <c r="U19" s="7">
        <v>40.599185590101854</v>
      </c>
      <c r="V19" s="8">
        <v>0</v>
      </c>
      <c r="W19" s="6">
        <v>0.02343185257010083</v>
      </c>
      <c r="X19" s="45">
        <v>0.05275499754123508</v>
      </c>
      <c r="Y19" s="7">
        <v>11.59934054161979</v>
      </c>
      <c r="Z19" s="8">
        <v>4.263715055579293E-31</v>
      </c>
      <c r="AB19" s="6">
        <v>0.03808139775821336</v>
      </c>
      <c r="AC19" s="45">
        <v>0.04829719608466118</v>
      </c>
      <c r="AD19" s="7">
        <v>19.97313134084517</v>
      </c>
      <c r="AE19" s="8">
        <v>1.0257890564615491E-88</v>
      </c>
      <c r="AF19" s="6">
        <v>0.04819382133708284</v>
      </c>
      <c r="AG19" s="45">
        <v>0.028813011416679045</v>
      </c>
      <c r="AH19" s="7">
        <v>11.095920143766536</v>
      </c>
      <c r="AI19" s="8">
        <v>1.3297283001826985E-28</v>
      </c>
      <c r="AJ19" s="6">
        <v>0.020525215407275078</v>
      </c>
      <c r="AK19" s="45">
        <v>0.0640835329943192</v>
      </c>
      <c r="AL19" s="7">
        <v>13.088308182367268</v>
      </c>
      <c r="AM19" s="8">
        <v>4.0085319628516255E-39</v>
      </c>
    </row>
    <row r="20" spans="1:39" ht="13.5">
      <c r="A20" s="24" t="s">
        <v>51</v>
      </c>
      <c r="B20" s="26">
        <v>0.01602569372168039</v>
      </c>
      <c r="C20" s="40">
        <v>0.2117627365198337</v>
      </c>
      <c r="D20" s="30">
        <v>65.00722385543584</v>
      </c>
      <c r="E20" s="31">
        <v>0</v>
      </c>
      <c r="F20" s="26">
        <v>0.02139759889160242</v>
      </c>
      <c r="G20" s="40">
        <v>0.1709475775759882</v>
      </c>
      <c r="H20" s="30">
        <v>54.586732851876434</v>
      </c>
      <c r="I20" s="31">
        <v>0</v>
      </c>
      <c r="J20" s="26">
        <v>0.006324515625884797</v>
      </c>
      <c r="K20" s="40">
        <v>0.20225212427476602</v>
      </c>
      <c r="L20" s="30">
        <v>23.075246037348304</v>
      </c>
      <c r="M20" s="31">
        <v>1.2040901149337287E-117</v>
      </c>
      <c r="O20" s="6">
        <v>0.014649196078324616</v>
      </c>
      <c r="P20" s="45">
        <v>0.22291590202840025</v>
      </c>
      <c r="Q20" s="7">
        <v>66.23217517730248</v>
      </c>
      <c r="R20" s="8">
        <v>0</v>
      </c>
      <c r="S20" s="6">
        <v>0.019250372475976586</v>
      </c>
      <c r="T20" s="45">
        <v>0.18346624470526227</v>
      </c>
      <c r="U20" s="7">
        <v>54.36532723382165</v>
      </c>
      <c r="V20" s="8">
        <v>0</v>
      </c>
      <c r="W20" s="6">
        <v>0.00591812390715793</v>
      </c>
      <c r="X20" s="45">
        <v>0.22384027107223592</v>
      </c>
      <c r="Y20" s="7">
        <v>25.688572424355428</v>
      </c>
      <c r="Z20" s="8">
        <v>2.934035933089054E-145</v>
      </c>
      <c r="AB20" s="6">
        <v>0.01351069971300652</v>
      </c>
      <c r="AC20" s="45">
        <v>0.22173718858832497</v>
      </c>
      <c r="AD20" s="7">
        <v>56.92603691404756</v>
      </c>
      <c r="AE20" s="8">
        <v>0</v>
      </c>
      <c r="AF20" s="6">
        <v>0.01873069725985895</v>
      </c>
      <c r="AG20" s="45">
        <v>0.167021749420476</v>
      </c>
      <c r="AH20" s="7">
        <v>41.86082324518769</v>
      </c>
      <c r="AI20" s="8">
        <v>0</v>
      </c>
      <c r="AJ20" s="6">
        <v>0.004448260022932038</v>
      </c>
      <c r="AK20" s="45">
        <v>0.26243956567279675</v>
      </c>
      <c r="AL20" s="7">
        <v>26.0057493524292</v>
      </c>
      <c r="AM20" s="8">
        <v>8.246871307425574E-149</v>
      </c>
    </row>
    <row r="21" spans="1:39" ht="13.5">
      <c r="A21" s="24" t="s">
        <v>52</v>
      </c>
      <c r="B21" s="26">
        <v>0.12561478071577656</v>
      </c>
      <c r="C21" s="40">
        <v>0.1072259825241615</v>
      </c>
      <c r="D21" s="30">
        <v>80.37463120742237</v>
      </c>
      <c r="E21" s="31">
        <v>0</v>
      </c>
      <c r="F21" s="26">
        <v>0.17171929957098508</v>
      </c>
      <c r="G21" s="40">
        <v>0.013434984129393368</v>
      </c>
      <c r="H21" s="30">
        <v>10.175192231564651</v>
      </c>
      <c r="I21" s="31">
        <v>2.5777689704917846E-24</v>
      </c>
      <c r="J21" s="26">
        <v>0.04235416194319415</v>
      </c>
      <c r="K21" s="40">
        <v>0.16503827710859098</v>
      </c>
      <c r="L21" s="30">
        <v>45.67566113181353</v>
      </c>
      <c r="M21" s="31">
        <v>0</v>
      </c>
      <c r="O21" s="6">
        <v>0.12005472513386506</v>
      </c>
      <c r="P21" s="45">
        <v>0.04126650905970278</v>
      </c>
      <c r="Q21" s="7">
        <v>30.025596907836455</v>
      </c>
      <c r="R21" s="8">
        <v>6.565150345931415E-198</v>
      </c>
      <c r="S21" s="6">
        <v>0.15900638659649835</v>
      </c>
      <c r="T21" s="45">
        <v>-0.04028649723952034</v>
      </c>
      <c r="U21" s="7">
        <v>-28.308587900304907</v>
      </c>
      <c r="V21" s="8">
        <v>4.1349609594455575E-176</v>
      </c>
      <c r="W21" s="6">
        <v>0.046141069575983164</v>
      </c>
      <c r="X21" s="45">
        <v>0.1088855312768176</v>
      </c>
      <c r="Y21" s="7">
        <v>32.027194510704426</v>
      </c>
      <c r="Z21" s="8">
        <v>2.0636974511043994E-224</v>
      </c>
      <c r="AB21" s="6">
        <v>0.11277142128839723</v>
      </c>
      <c r="AC21" s="45">
        <v>-0.002791718182268427</v>
      </c>
      <c r="AD21" s="7">
        <v>-1.7830891114510663</v>
      </c>
      <c r="AE21" s="8">
        <v>0.07457243317400669</v>
      </c>
      <c r="AF21" s="6">
        <v>0.15251175708567427</v>
      </c>
      <c r="AG21" s="45">
        <v>-0.0846460836822636</v>
      </c>
      <c r="AH21" s="7">
        <v>-50.30925469601117</v>
      </c>
      <c r="AI21" s="8">
        <v>0</v>
      </c>
      <c r="AJ21" s="6">
        <v>0.04377820947294494</v>
      </c>
      <c r="AK21" s="45">
        <v>0.04753982167754465</v>
      </c>
      <c r="AL21" s="7">
        <v>13.523708645909212</v>
      </c>
      <c r="AM21" s="8">
        <v>1.1897375930921048E-41</v>
      </c>
    </row>
    <row r="22" spans="1:39" ht="13.5">
      <c r="A22" s="24" t="s">
        <v>53</v>
      </c>
      <c r="B22" s="26">
        <v>0.16835853519667565</v>
      </c>
      <c r="C22" s="40">
        <v>0.042851218314000024</v>
      </c>
      <c r="D22" s="30">
        <v>34.97134921597297</v>
      </c>
      <c r="E22" s="31">
        <v>1.1993978966807066E-267</v>
      </c>
      <c r="F22" s="26">
        <v>0.15888081287655034</v>
      </c>
      <c r="G22" s="40">
        <v>0.0207674273071947</v>
      </c>
      <c r="H22" s="30">
        <v>15.063274474315152</v>
      </c>
      <c r="I22" s="31">
        <v>2.924574544009115E-51</v>
      </c>
      <c r="J22" s="26">
        <v>0.18547445017686648</v>
      </c>
      <c r="K22" s="40">
        <v>0.09641259591238459</v>
      </c>
      <c r="L22" s="30">
        <v>46.40884535887998</v>
      </c>
      <c r="M22" s="31">
        <v>0</v>
      </c>
      <c r="O22" s="6">
        <v>0.17403931768133613</v>
      </c>
      <c r="P22" s="45">
        <v>0.013417107391512808</v>
      </c>
      <c r="Q22" s="7">
        <v>10.832886073640145</v>
      </c>
      <c r="R22" s="8">
        <v>2.4197881425862402E-27</v>
      </c>
      <c r="S22" s="6">
        <v>0.16809682303150464</v>
      </c>
      <c r="T22" s="45">
        <v>0.01547653139737279</v>
      </c>
      <c r="U22" s="7">
        <v>10.935903420189817</v>
      </c>
      <c r="V22" s="8">
        <v>7.837459692223397E-28</v>
      </c>
      <c r="W22" s="6">
        <v>0.1853156403389347</v>
      </c>
      <c r="X22" s="45">
        <v>0.06676915629018694</v>
      </c>
      <c r="Y22" s="7">
        <v>31.55624893861075</v>
      </c>
      <c r="Z22" s="8">
        <v>6.106473462302009E-218</v>
      </c>
      <c r="AB22" s="6">
        <v>0.15485198616166054</v>
      </c>
      <c r="AC22" s="45">
        <v>-0.0600385550292158</v>
      </c>
      <c r="AD22" s="7">
        <v>-42.47161348729087</v>
      </c>
      <c r="AE22" s="8">
        <v>0</v>
      </c>
      <c r="AF22" s="6">
        <v>0.14545370694583418</v>
      </c>
      <c r="AG22" s="45">
        <v>-0.042152929321747225</v>
      </c>
      <c r="AH22" s="7">
        <v>-24.76017245543551</v>
      </c>
      <c r="AI22" s="8">
        <v>3.282184677346601E-135</v>
      </c>
      <c r="AJ22" s="6">
        <v>0.17116834221728047</v>
      </c>
      <c r="AK22" s="45">
        <v>0.004783372488445474</v>
      </c>
      <c r="AL22" s="7">
        <v>2.1805620456043178</v>
      </c>
      <c r="AM22" s="8">
        <v>0.029217164597988593</v>
      </c>
    </row>
    <row r="23" spans="1:39" ht="13.5">
      <c r="A23" s="24" t="s">
        <v>54</v>
      </c>
      <c r="B23" s="26">
        <v>0.0853946280716439</v>
      </c>
      <c r="C23" s="40">
        <v>0.17318517003736458</v>
      </c>
      <c r="D23" s="30">
        <v>108.92314700090292</v>
      </c>
      <c r="E23" s="31">
        <v>0</v>
      </c>
      <c r="F23" s="26">
        <v>0.046125039528553305</v>
      </c>
      <c r="G23" s="40">
        <v>0.14180870593362174</v>
      </c>
      <c r="H23" s="30">
        <v>63.11047617314382</v>
      </c>
      <c r="I23" s="31">
        <v>0</v>
      </c>
      <c r="J23" s="26">
        <v>0.15631197678773553</v>
      </c>
      <c r="K23" s="40">
        <v>0.3132301988870874</v>
      </c>
      <c r="L23" s="30">
        <v>135.217749772424</v>
      </c>
      <c r="M23" s="31">
        <v>0</v>
      </c>
      <c r="O23" s="6">
        <v>0.06572029934024132</v>
      </c>
      <c r="P23" s="45">
        <v>0.02392523102311421</v>
      </c>
      <c r="Q23" s="7">
        <v>13.57584403718646</v>
      </c>
      <c r="R23" s="8">
        <v>5.6567715528785673E-42</v>
      </c>
      <c r="S23" s="6">
        <v>0.03755520753491571</v>
      </c>
      <c r="T23" s="45">
        <v>0.11387522482633472</v>
      </c>
      <c r="U23" s="7">
        <v>44.89025910831599</v>
      </c>
      <c r="V23" s="8">
        <v>0</v>
      </c>
      <c r="W23" s="6">
        <v>0.11916564201072109</v>
      </c>
      <c r="X23" s="45">
        <v>0.1202626329718394</v>
      </c>
      <c r="Y23" s="7">
        <v>48.12368646828127</v>
      </c>
      <c r="Z23" s="8">
        <v>0</v>
      </c>
      <c r="AB23" s="6">
        <v>0.050492212339654</v>
      </c>
      <c r="AC23" s="45">
        <v>-0.008612300083388546</v>
      </c>
      <c r="AD23" s="7">
        <v>-3.9584372796559304</v>
      </c>
      <c r="AE23" s="8">
        <v>7.545264830323051E-05</v>
      </c>
      <c r="AF23" s="6">
        <v>0.028382950369723572</v>
      </c>
      <c r="AG23" s="45">
        <v>0.08216865378282834</v>
      </c>
      <c r="AH23" s="7">
        <v>24.65826771754477</v>
      </c>
      <c r="AI23" s="8">
        <v>4.0672756905853163E-134</v>
      </c>
      <c r="AJ23" s="6">
        <v>0.0888761103005578</v>
      </c>
      <c r="AK23" s="45">
        <v>0.1139749251853394</v>
      </c>
      <c r="AL23" s="7">
        <v>41.04515610820469</v>
      </c>
      <c r="AM23" s="8">
        <v>0</v>
      </c>
    </row>
    <row r="24" spans="1:39" ht="13.5">
      <c r="A24" s="24" t="s">
        <v>55</v>
      </c>
      <c r="B24" s="26">
        <v>0.007280396888147331</v>
      </c>
      <c r="C24" s="40">
        <v>0.06977685426498544</v>
      </c>
      <c r="D24" s="30">
        <v>14.57053595038852</v>
      </c>
      <c r="E24" s="31">
        <v>4.413899607139603E-48</v>
      </c>
      <c r="F24" s="26">
        <v>0.007840939522887337</v>
      </c>
      <c r="G24" s="40">
        <v>0.018722851192061865</v>
      </c>
      <c r="H24" s="30">
        <v>3.6634690281275226</v>
      </c>
      <c r="I24" s="31">
        <v>0.0002488567717486197</v>
      </c>
      <c r="J24" s="26">
        <v>0.006268107251996103</v>
      </c>
      <c r="K24" s="40">
        <v>0.1119920268640475</v>
      </c>
      <c r="L24" s="30">
        <v>12.708315538291146</v>
      </c>
      <c r="M24" s="31">
        <v>5.509422347530547E-37</v>
      </c>
      <c r="O24" s="6">
        <v>0.00544594068697173</v>
      </c>
      <c r="P24" s="45">
        <v>0.052349232182735655</v>
      </c>
      <c r="Q24" s="7">
        <v>9.621988381483108</v>
      </c>
      <c r="R24" s="8">
        <v>6.482624858833087E-22</v>
      </c>
      <c r="S24" s="6">
        <v>0.005267214209764622</v>
      </c>
      <c r="T24" s="45">
        <v>0.06511238066042412</v>
      </c>
      <c r="U24" s="7">
        <v>10.297954925902735</v>
      </c>
      <c r="V24" s="8">
        <v>7.251937827946832E-25</v>
      </c>
      <c r="W24" s="6">
        <v>0.0057850873826276435</v>
      </c>
      <c r="X24" s="45">
        <v>0.07545697418540863</v>
      </c>
      <c r="Y24" s="7">
        <v>8.555747397861216</v>
      </c>
      <c r="Z24" s="8">
        <v>1.1803737086538813E-17</v>
      </c>
      <c r="AB24" s="6">
        <v>0.007099143248261454</v>
      </c>
      <c r="AC24" s="45">
        <v>0.08793268542736032</v>
      </c>
      <c r="AD24" s="7">
        <v>16.505341250402303</v>
      </c>
      <c r="AE24" s="8">
        <v>3.49219941389293E-61</v>
      </c>
      <c r="AF24" s="6">
        <v>0.0075741449813308825</v>
      </c>
      <c r="AG24" s="45">
        <v>0.08222319012068138</v>
      </c>
      <c r="AH24" s="7">
        <v>13.288706219411786</v>
      </c>
      <c r="AI24" s="8">
        <v>2.7625230685600663E-40</v>
      </c>
      <c r="AJ24" s="6">
        <v>0.006274492562128815</v>
      </c>
      <c r="AK24" s="45">
        <v>0.1168158624875344</v>
      </c>
      <c r="AL24" s="7">
        <v>13.650459138537958</v>
      </c>
      <c r="AM24" s="8">
        <v>2.11015122117844E-42</v>
      </c>
    </row>
    <row r="25" spans="1:39" ht="13.5">
      <c r="A25" s="24" t="s">
        <v>56</v>
      </c>
      <c r="B25" s="26">
        <v>0.1793183243944567</v>
      </c>
      <c r="C25" s="40">
        <v>0.10460502874078255</v>
      </c>
      <c r="D25" s="30">
        <v>85.53512657319581</v>
      </c>
      <c r="E25" s="31">
        <v>0</v>
      </c>
      <c r="F25" s="26">
        <v>0.14618639656013213</v>
      </c>
      <c r="G25" s="40">
        <v>0.08560070194446641</v>
      </c>
      <c r="H25" s="30">
        <v>59.41523643983892</v>
      </c>
      <c r="I25" s="31">
        <v>0</v>
      </c>
      <c r="J25" s="26">
        <v>0.23915160931122975</v>
      </c>
      <c r="K25" s="40">
        <v>0.19258911458457176</v>
      </c>
      <c r="L25" s="30">
        <v>99.03373082893606</v>
      </c>
      <c r="M25" s="31">
        <v>0</v>
      </c>
      <c r="O25" s="6">
        <v>0.2606577043804242</v>
      </c>
      <c r="P25" s="45">
        <v>0.09626740778769526</v>
      </c>
      <c r="Q25" s="7">
        <v>84.73508125032463</v>
      </c>
      <c r="R25" s="8">
        <v>0</v>
      </c>
      <c r="S25" s="6">
        <v>0.20676285090202656</v>
      </c>
      <c r="T25" s="45">
        <v>0.07519411240723439</v>
      </c>
      <c r="U25" s="7">
        <v>55.58484863154829</v>
      </c>
      <c r="V25" s="8">
        <v>0</v>
      </c>
      <c r="W25" s="6">
        <v>0.36292717086175175</v>
      </c>
      <c r="X25" s="45">
        <v>0.20119933540395976</v>
      </c>
      <c r="Y25" s="7">
        <v>108.52438774602787</v>
      </c>
      <c r="Z25" s="8">
        <v>0</v>
      </c>
      <c r="AB25" s="6">
        <v>0.3180779843507616</v>
      </c>
      <c r="AC25" s="45">
        <v>0.06465317032299668</v>
      </c>
      <c r="AD25" s="7">
        <v>53.233074564041</v>
      </c>
      <c r="AE25" s="8">
        <v>0</v>
      </c>
      <c r="AF25" s="6">
        <v>0.24596171114763524</v>
      </c>
      <c r="AG25" s="45">
        <v>0.052717884719318445</v>
      </c>
      <c r="AH25" s="7">
        <v>35.281229236177516</v>
      </c>
      <c r="AI25" s="8">
        <v>4.0618305594342496E-272</v>
      </c>
      <c r="AJ25" s="6">
        <v>0.4432790731846723</v>
      </c>
      <c r="AK25" s="45">
        <v>0.17378743428931978</v>
      </c>
      <c r="AL25" s="7">
        <v>93.41005701209927</v>
      </c>
      <c r="AM25" s="8">
        <v>0</v>
      </c>
    </row>
    <row r="26" spans="1:39" ht="13.5">
      <c r="A26" s="24" t="s">
        <v>67</v>
      </c>
      <c r="B26" s="26">
        <v>0.4741824241460392</v>
      </c>
      <c r="C26" s="40">
        <v>0.12746040224575797</v>
      </c>
      <c r="D26" s="30">
        <v>144.6447599362283</v>
      </c>
      <c r="E26" s="31">
        <v>0</v>
      </c>
      <c r="F26" s="26">
        <v>0.4982279343503977</v>
      </c>
      <c r="G26" s="40">
        <v>0.10910159996029488</v>
      </c>
      <c r="H26" s="30">
        <v>113.20511942902628</v>
      </c>
      <c r="I26" s="31">
        <v>0</v>
      </c>
      <c r="J26" s="26">
        <v>0.4307583930959648</v>
      </c>
      <c r="K26" s="40">
        <v>0.14599907228791084</v>
      </c>
      <c r="L26" s="30">
        <v>92.75532432549738</v>
      </c>
      <c r="M26" s="31">
        <v>0</v>
      </c>
      <c r="O26" s="6">
        <v>0.44533536575208094</v>
      </c>
      <c r="P26" s="45">
        <v>0.09921424659643883</v>
      </c>
      <c r="Q26" s="7">
        <v>115.2363504673264</v>
      </c>
      <c r="R26" s="8">
        <v>0</v>
      </c>
      <c r="S26" s="6">
        <v>0.474205503499295</v>
      </c>
      <c r="T26" s="45">
        <v>0.10552995684004385</v>
      </c>
      <c r="U26" s="7">
        <v>108.83123463343476</v>
      </c>
      <c r="V26" s="8">
        <v>0</v>
      </c>
      <c r="W26" s="6">
        <v>0.390552146314747</v>
      </c>
      <c r="X26" s="45">
        <v>0.07620698651028232</v>
      </c>
      <c r="Y26" s="7">
        <v>50.58685328766997</v>
      </c>
      <c r="Z26" s="8">
        <v>0</v>
      </c>
      <c r="AB26" s="6">
        <v>0.43914256490337167</v>
      </c>
      <c r="AC26" s="45">
        <v>0.10280198204275029</v>
      </c>
      <c r="AD26" s="7">
        <v>109.13743624289816</v>
      </c>
      <c r="AE26" s="8">
        <v>0</v>
      </c>
      <c r="AF26" s="6">
        <v>0.46680458519343626</v>
      </c>
      <c r="AG26" s="45">
        <v>0.12159990831238844</v>
      </c>
      <c r="AH26" s="7">
        <v>108.79495809342544</v>
      </c>
      <c r="AI26" s="8">
        <v>0</v>
      </c>
      <c r="AJ26" s="6">
        <v>0.39111852114965645</v>
      </c>
      <c r="AK26" s="45">
        <v>0.05810771094893132</v>
      </c>
      <c r="AL26" s="7">
        <v>39.561275730873696</v>
      </c>
      <c r="AM26" s="8">
        <v>0</v>
      </c>
    </row>
    <row r="27" spans="1:39" ht="13.5">
      <c r="A27" s="24" t="s">
        <v>57</v>
      </c>
      <c r="B27" s="26">
        <v>0.03446847235324721</v>
      </c>
      <c r="C27" s="40">
        <v>-0.20087675840379762</v>
      </c>
      <c r="D27" s="30">
        <v>-87.45298137401677</v>
      </c>
      <c r="E27" s="31">
        <v>0</v>
      </c>
      <c r="F27" s="26">
        <v>0.032528912140314364</v>
      </c>
      <c r="G27" s="40">
        <v>-0.19307451765922892</v>
      </c>
      <c r="H27" s="30">
        <v>-74.33304225249772</v>
      </c>
      <c r="I27" s="31">
        <v>0</v>
      </c>
      <c r="J27" s="26">
        <v>0.037971143837199295</v>
      </c>
      <c r="K27" s="40">
        <v>-0.19668968022838</v>
      </c>
      <c r="L27" s="30">
        <v>-51.79974180904638</v>
      </c>
      <c r="M27" s="31">
        <v>0</v>
      </c>
      <c r="O27" s="6">
        <v>0.03612326904663249</v>
      </c>
      <c r="P27" s="45">
        <v>-0.16845074299849563</v>
      </c>
      <c r="Q27" s="7">
        <v>-76.05209393266311</v>
      </c>
      <c r="R27" s="8">
        <v>0</v>
      </c>
      <c r="S27" s="6">
        <v>0.03322633373822685</v>
      </c>
      <c r="T27" s="45">
        <v>-0.15586720449511665</v>
      </c>
      <c r="U27" s="7">
        <v>-59.39764814182612</v>
      </c>
      <c r="V27" s="8">
        <v>0</v>
      </c>
      <c r="W27" s="6">
        <v>0.04162041783358143</v>
      </c>
      <c r="X27" s="45">
        <v>-0.18027605873067976</v>
      </c>
      <c r="Y27" s="7">
        <v>-51.64410448409515</v>
      </c>
      <c r="Z27" s="8">
        <v>0</v>
      </c>
      <c r="AB27" s="6">
        <v>0.0357559505011941</v>
      </c>
      <c r="AC27" s="45">
        <v>-0.18908703749280747</v>
      </c>
      <c r="AD27" s="7">
        <v>-76.47155241859232</v>
      </c>
      <c r="AE27" s="8">
        <v>0</v>
      </c>
      <c r="AF27" s="6">
        <v>0.032123305080961714</v>
      </c>
      <c r="AG27" s="45">
        <v>-0.17854032977064774</v>
      </c>
      <c r="AH27" s="7">
        <v>-57.522189361536824</v>
      </c>
      <c r="AI27" s="8">
        <v>0</v>
      </c>
      <c r="AJ27" s="6">
        <v>0.04206258757157584</v>
      </c>
      <c r="AK27" s="45">
        <v>-0.18706384314284832</v>
      </c>
      <c r="AL27" s="7">
        <v>-53.54812894361747</v>
      </c>
      <c r="AM27" s="8">
        <v>0</v>
      </c>
    </row>
    <row r="28" spans="1:39" ht="13.5">
      <c r="A28" s="24" t="s">
        <v>58</v>
      </c>
      <c r="B28" s="26">
        <v>0.06484808169404148</v>
      </c>
      <c r="C28" s="40">
        <v>-0.24950449784128154</v>
      </c>
      <c r="D28" s="30">
        <v>-141.95259534695194</v>
      </c>
      <c r="E28" s="31">
        <v>0</v>
      </c>
      <c r="F28" s="26">
        <v>0.05628793348839662</v>
      </c>
      <c r="G28" s="40">
        <v>-0.19648484853979006</v>
      </c>
      <c r="H28" s="30">
        <v>-96.17743524273655</v>
      </c>
      <c r="I28" s="31">
        <v>0</v>
      </c>
      <c r="J28" s="26">
        <v>0.08030694026331342</v>
      </c>
      <c r="K28" s="40">
        <v>-0.24961340429969248</v>
      </c>
      <c r="L28" s="30">
        <v>-88.2338433490883</v>
      </c>
      <c r="M28" s="31">
        <v>0</v>
      </c>
      <c r="O28" s="6">
        <v>0.06812971995543912</v>
      </c>
      <c r="P28" s="45">
        <v>-0.19014312120067614</v>
      </c>
      <c r="Q28" s="7">
        <v>-111.52302081631268</v>
      </c>
      <c r="R28" s="8">
        <v>0</v>
      </c>
      <c r="S28" s="6">
        <v>0.061563171888403254</v>
      </c>
      <c r="T28" s="45">
        <v>-0.14406404320764699</v>
      </c>
      <c r="U28" s="7">
        <v>-71.3159792931315</v>
      </c>
      <c r="V28" s="8">
        <v>0</v>
      </c>
      <c r="W28" s="6">
        <v>0.08059023008019395</v>
      </c>
      <c r="X28" s="45">
        <v>-0.22075620642024074</v>
      </c>
      <c r="Y28" s="7">
        <v>-81.60376214724502</v>
      </c>
      <c r="Z28" s="8">
        <v>0</v>
      </c>
      <c r="AB28" s="6">
        <v>0.06946918469460575</v>
      </c>
      <c r="AC28" s="45">
        <v>-0.1999067837559841</v>
      </c>
      <c r="AD28" s="7">
        <v>-106.63914333631188</v>
      </c>
      <c r="AE28" s="8">
        <v>0</v>
      </c>
      <c r="AF28" s="6">
        <v>0.06415050882392889</v>
      </c>
      <c r="AG28" s="45">
        <v>-0.17109741530360104</v>
      </c>
      <c r="AH28" s="7">
        <v>-74.04883998439279</v>
      </c>
      <c r="AI28" s="8">
        <v>0</v>
      </c>
      <c r="AJ28" s="6">
        <v>0.07870293985951524</v>
      </c>
      <c r="AK28" s="45">
        <v>-0.21539990082967492</v>
      </c>
      <c r="AL28" s="7">
        <v>-79.03235255230678</v>
      </c>
      <c r="AM28" s="8">
        <v>0</v>
      </c>
    </row>
    <row r="29" spans="1:39" ht="13.5">
      <c r="A29" s="24" t="s">
        <v>59</v>
      </c>
      <c r="B29" s="26">
        <v>0.05290229016068005</v>
      </c>
      <c r="C29" s="40">
        <v>-0.09631035830568692</v>
      </c>
      <c r="D29" s="30">
        <v>-50.45628498343218</v>
      </c>
      <c r="E29" s="31">
        <v>0</v>
      </c>
      <c r="F29" s="26">
        <v>0.0547652669805706</v>
      </c>
      <c r="G29" s="40">
        <v>-0.09227099556412345</v>
      </c>
      <c r="H29" s="30">
        <v>-44.56257140697661</v>
      </c>
      <c r="I29" s="31">
        <v>0</v>
      </c>
      <c r="J29" s="26">
        <v>0.0495379214038951</v>
      </c>
      <c r="K29" s="40">
        <v>-0.10862712825463536</v>
      </c>
      <c r="L29" s="30">
        <v>-32.03675285406729</v>
      </c>
      <c r="M29" s="31">
        <v>1.387144481672337E-224</v>
      </c>
      <c r="O29" s="6">
        <v>0.051909402859433754</v>
      </c>
      <c r="P29" s="45">
        <v>-0.05713569999042715</v>
      </c>
      <c r="Q29" s="7">
        <v>-30.048433023750516</v>
      </c>
      <c r="R29" s="8">
        <v>3.3075387149209506E-198</v>
      </c>
      <c r="S29" s="6">
        <v>0.054960044839816403</v>
      </c>
      <c r="T29" s="45">
        <v>-0.048417703439984326</v>
      </c>
      <c r="U29" s="7">
        <v>-22.854981624122164</v>
      </c>
      <c r="V29" s="8">
        <v>1.5609218882798937E-115</v>
      </c>
      <c r="W29" s="6">
        <v>0.04612058430583425</v>
      </c>
      <c r="X29" s="45">
        <v>-0.09598830706082027</v>
      </c>
      <c r="Y29" s="7">
        <v>-28.67305030063883</v>
      </c>
      <c r="Z29" s="8">
        <v>2.1843718229263843E-180</v>
      </c>
      <c r="AB29" s="6">
        <v>0.055257535502905034</v>
      </c>
      <c r="AC29" s="45">
        <v>-0.06752387476320423</v>
      </c>
      <c r="AD29" s="7">
        <v>-32.89403975423876</v>
      </c>
      <c r="AE29" s="8">
        <v>4.935615840485965E-237</v>
      </c>
      <c r="AF29" s="6">
        <v>0.05834324225654472</v>
      </c>
      <c r="AG29" s="45">
        <v>-0.06420862072524615</v>
      </c>
      <c r="AH29" s="7">
        <v>-26.73369633289543</v>
      </c>
      <c r="AI29" s="8">
        <v>2.9080025982841965E-157</v>
      </c>
      <c r="AJ29" s="6">
        <v>0.04990043885580469</v>
      </c>
      <c r="AK29" s="45">
        <v>-0.09033227513712819</v>
      </c>
      <c r="AL29" s="7">
        <v>-27.81851627489954</v>
      </c>
      <c r="AM29" s="8">
        <v>6.140762632006469E-170</v>
      </c>
    </row>
    <row r="30" spans="1:39" ht="13.5">
      <c r="A30" s="24" t="s">
        <v>60</v>
      </c>
      <c r="B30" s="26">
        <v>0.06526464313595806</v>
      </c>
      <c r="C30" s="40">
        <v>-0.17688807281649782</v>
      </c>
      <c r="D30" s="30">
        <v>-100.95070216175185</v>
      </c>
      <c r="E30" s="31">
        <v>0</v>
      </c>
      <c r="F30" s="26">
        <v>0.0586698163599057</v>
      </c>
      <c r="G30" s="40">
        <v>-0.1462517638036491</v>
      </c>
      <c r="H30" s="30">
        <v>-72.82166507881276</v>
      </c>
      <c r="I30" s="31">
        <v>0</v>
      </c>
      <c r="J30" s="26">
        <v>0.07717430777851797</v>
      </c>
      <c r="K30" s="40">
        <v>-0.16446300907195335</v>
      </c>
      <c r="L30" s="30">
        <v>-57.488181141146285</v>
      </c>
      <c r="M30" s="31">
        <v>0</v>
      </c>
      <c r="O30" s="6">
        <v>0.06486404082346764</v>
      </c>
      <c r="P30" s="45">
        <v>-0.14423138608912375</v>
      </c>
      <c r="Q30" s="7">
        <v>-83.20283207765245</v>
      </c>
      <c r="R30" s="8">
        <v>0</v>
      </c>
      <c r="S30" s="6">
        <v>0.060699531412998955</v>
      </c>
      <c r="T30" s="45">
        <v>-0.10197364920019561</v>
      </c>
      <c r="U30" s="7">
        <v>-50.318980164226765</v>
      </c>
      <c r="V30" s="8">
        <v>0</v>
      </c>
      <c r="W30" s="6">
        <v>0.0727665051234367</v>
      </c>
      <c r="X30" s="45">
        <v>-0.18126331018056183</v>
      </c>
      <c r="Y30" s="7">
        <v>-64.80381919162946</v>
      </c>
      <c r="Z30" s="8">
        <v>0</v>
      </c>
      <c r="AB30" s="6">
        <v>0.06264084745874522</v>
      </c>
      <c r="AC30" s="45">
        <v>-0.14517151078514734</v>
      </c>
      <c r="AD30" s="7">
        <v>-74.58360439734655</v>
      </c>
      <c r="AE30" s="8">
        <v>0</v>
      </c>
      <c r="AF30" s="6">
        <v>0.05754644087161914</v>
      </c>
      <c r="AG30" s="45">
        <v>-0.1261479144596062</v>
      </c>
      <c r="AH30" s="7">
        <v>-52.354129893680245</v>
      </c>
      <c r="AI30" s="8">
        <v>0</v>
      </c>
      <c r="AJ30" s="6">
        <v>0.07148524863674703</v>
      </c>
      <c r="AK30" s="45">
        <v>-0.1454555983841739</v>
      </c>
      <c r="AL30" s="7">
        <v>-51.831751955100145</v>
      </c>
      <c r="AM30" s="8">
        <v>0</v>
      </c>
    </row>
    <row r="31" spans="1:39" ht="13.5">
      <c r="A31" s="24" t="s">
        <v>61</v>
      </c>
      <c r="B31" s="26">
        <v>0.1349060644598053</v>
      </c>
      <c r="C31" s="40">
        <v>-0.07189791244685485</v>
      </c>
      <c r="D31" s="30">
        <v>-54.00545352126003</v>
      </c>
      <c r="E31" s="31">
        <v>0</v>
      </c>
      <c r="F31" s="26">
        <v>0.13890345735008322</v>
      </c>
      <c r="G31" s="40">
        <v>-0.06090072582588306</v>
      </c>
      <c r="H31" s="30">
        <v>-42.19196278602897</v>
      </c>
      <c r="I31" s="31">
        <v>0</v>
      </c>
      <c r="J31" s="26">
        <v>0.1276871320474119</v>
      </c>
      <c r="K31" s="40">
        <v>-0.0857334780272355</v>
      </c>
      <c r="L31" s="30">
        <v>-36.19863926379472</v>
      </c>
      <c r="M31" s="31">
        <v>6.436273097408938E-286</v>
      </c>
      <c r="O31" s="6">
        <v>0.1256398677605951</v>
      </c>
      <c r="P31" s="45">
        <v>-0.05585368809118003</v>
      </c>
      <c r="Q31" s="7">
        <v>-41.38356170906858</v>
      </c>
      <c r="R31" s="8">
        <v>0</v>
      </c>
      <c r="S31" s="6">
        <v>0.1323852893735368</v>
      </c>
      <c r="T31" s="45">
        <v>-0.04740316549460117</v>
      </c>
      <c r="U31" s="7">
        <v>-31.388191059003812</v>
      </c>
      <c r="V31" s="8">
        <v>5.553214908039637E-216</v>
      </c>
      <c r="W31" s="6">
        <v>0.1128399318664624</v>
      </c>
      <c r="X31" s="45">
        <v>-0.081970058391503</v>
      </c>
      <c r="Y31" s="7">
        <v>-34.785685803689915</v>
      </c>
      <c r="Z31" s="8">
        <v>3.2644525022394E-264</v>
      </c>
      <c r="AB31" s="6">
        <v>0.1429951314119582</v>
      </c>
      <c r="AC31" s="45">
        <v>-0.044218316607568114</v>
      </c>
      <c r="AD31" s="7">
        <v>-30.815843438218085</v>
      </c>
      <c r="AE31" s="8">
        <v>2.5776876407522826E-208</v>
      </c>
      <c r="AF31" s="6">
        <v>0.15611429101537794</v>
      </c>
      <c r="AG31" s="45">
        <v>-0.03973122954183868</v>
      </c>
      <c r="AH31" s="7">
        <v>-23.795239590938316</v>
      </c>
      <c r="AI31" s="8">
        <v>4.870851401116507E-125</v>
      </c>
      <c r="AJ31" s="6">
        <v>0.12021895352617688</v>
      </c>
      <c r="AK31" s="45">
        <v>-0.07799653806585766</v>
      </c>
      <c r="AL31" s="7">
        <v>-33.85997887249092</v>
      </c>
      <c r="AM31" s="8">
        <v>1.7136142991129394E-250</v>
      </c>
    </row>
    <row r="32" spans="1:39" ht="13.5">
      <c r="A32" s="24" t="s">
        <v>62</v>
      </c>
      <c r="B32" s="26">
        <v>0.02006110347016875</v>
      </c>
      <c r="C32" s="40">
        <v>-0.10099599905500765</v>
      </c>
      <c r="D32" s="30">
        <v>-34.45531483548294</v>
      </c>
      <c r="E32" s="31">
        <v>7.051185402048083E-260</v>
      </c>
      <c r="F32" s="26">
        <v>0.02019091867505617</v>
      </c>
      <c r="G32" s="40">
        <v>-0.09527254065421863</v>
      </c>
      <c r="H32" s="30">
        <v>-29.55881675363867</v>
      </c>
      <c r="I32" s="31">
        <v>8.447326009458669E-192</v>
      </c>
      <c r="J32" s="26">
        <v>0.01982666887344388</v>
      </c>
      <c r="K32" s="40">
        <v>-0.09330210446705109</v>
      </c>
      <c r="L32" s="30">
        <v>-18.399451629724446</v>
      </c>
      <c r="M32" s="31">
        <v>1.5500096919383322E-75</v>
      </c>
      <c r="O32" s="6">
        <v>0.01807512402827823</v>
      </c>
      <c r="P32" s="45">
        <v>-0.06760927553405063</v>
      </c>
      <c r="Q32" s="7">
        <v>-22.248398748226723</v>
      </c>
      <c r="R32" s="8">
        <v>1.306045395035287E-109</v>
      </c>
      <c r="S32" s="6">
        <v>0.0180366846182281</v>
      </c>
      <c r="T32" s="45">
        <v>-0.04359582108877954</v>
      </c>
      <c r="U32" s="7">
        <v>-12.537909826837877</v>
      </c>
      <c r="V32" s="8">
        <v>4.7072910614397465E-36</v>
      </c>
      <c r="W32" s="6">
        <v>0.01814806564893333</v>
      </c>
      <c r="X32" s="45">
        <v>-0.11238020676197656</v>
      </c>
      <c r="Y32" s="7">
        <v>-22.182956883449187</v>
      </c>
      <c r="Z32" s="8">
        <v>7.111185098931677E-109</v>
      </c>
      <c r="AB32" s="6">
        <v>0.01767453244521591</v>
      </c>
      <c r="AC32" s="45">
        <v>-0.0994369714625337</v>
      </c>
      <c r="AD32" s="7">
        <v>-29.13808305873581</v>
      </c>
      <c r="AE32" s="8">
        <v>1.7253958047659078E-186</v>
      </c>
      <c r="AF32" s="6">
        <v>0.017817934482346344</v>
      </c>
      <c r="AG32" s="45">
        <v>-0.0927910619745604</v>
      </c>
      <c r="AH32" s="7">
        <v>-22.773863068755706</v>
      </c>
      <c r="AI32" s="8">
        <v>1.0392095269320117E-114</v>
      </c>
      <c r="AJ32" s="6">
        <v>0.017425572115011924</v>
      </c>
      <c r="AK32" s="45">
        <v>-0.11753584639667122</v>
      </c>
      <c r="AL32" s="7">
        <v>-22.636091641515737</v>
      </c>
      <c r="AM32" s="8">
        <v>2.7949441507915825E-113</v>
      </c>
    </row>
    <row r="33" spans="1:39" ht="13.5">
      <c r="A33" s="24" t="s">
        <v>63</v>
      </c>
      <c r="B33" s="26">
        <v>0.15372005497114966</v>
      </c>
      <c r="C33" s="40">
        <v>-0.024267862692648107</v>
      </c>
      <c r="D33" s="30">
        <v>-19.23961204101926</v>
      </c>
      <c r="E33" s="31">
        <v>1.834736067493563E-82</v>
      </c>
      <c r="F33" s="26">
        <v>0.15812523033100356</v>
      </c>
      <c r="G33" s="40">
        <v>-0.022300234357612417</v>
      </c>
      <c r="H33" s="30">
        <v>-16.279753537452432</v>
      </c>
      <c r="I33" s="31">
        <v>1.44101740706088E-59</v>
      </c>
      <c r="J33" s="26">
        <v>0.14576470405609002</v>
      </c>
      <c r="K33" s="40">
        <v>-0.02597475434247842</v>
      </c>
      <c r="L33" s="30">
        <v>-11.60886725074099</v>
      </c>
      <c r="M33" s="31">
        <v>3.808523370563538E-31</v>
      </c>
      <c r="O33" s="6">
        <v>0.14239594573740988</v>
      </c>
      <c r="P33" s="45">
        <v>-0.037161701598771794</v>
      </c>
      <c r="Q33" s="7">
        <v>-29.290802416075792</v>
      </c>
      <c r="R33" s="8">
        <v>1.8940992367094523E-188</v>
      </c>
      <c r="S33" s="6">
        <v>0.1455369455096217</v>
      </c>
      <c r="T33" s="45">
        <v>-0.027570991278113997</v>
      </c>
      <c r="U33" s="7">
        <v>-19.25311192217207</v>
      </c>
      <c r="V33" s="8">
        <v>1.4556622773206216E-82</v>
      </c>
      <c r="W33" s="6">
        <v>0.13643566659775452</v>
      </c>
      <c r="X33" s="45">
        <v>-0.06672521352315296</v>
      </c>
      <c r="Y33" s="7">
        <v>-30.707987874312074</v>
      </c>
      <c r="Z33" s="8">
        <v>1.5954577338564476E-206</v>
      </c>
      <c r="AB33" s="6">
        <v>0.12134215248661996</v>
      </c>
      <c r="AC33" s="45">
        <v>-0.0528413575939973</v>
      </c>
      <c r="AD33" s="7">
        <v>-35.43077890926752</v>
      </c>
      <c r="AE33" s="8">
        <v>1.307946740015625E-274</v>
      </c>
      <c r="AF33" s="6">
        <v>0.12087762247689003</v>
      </c>
      <c r="AG33" s="45">
        <v>-0.05139062200130954</v>
      </c>
      <c r="AH33" s="7">
        <v>-28.823731942443853</v>
      </c>
      <c r="AI33" s="8">
        <v>1.9073256214490985E-182</v>
      </c>
      <c r="AJ33" s="6">
        <v>0.12214862320995311</v>
      </c>
      <c r="AK33" s="45">
        <v>-0.053235577552781944</v>
      </c>
      <c r="AL33" s="7">
        <v>-23.479716633492476</v>
      </c>
      <c r="AM33" s="8">
        <v>1.019602291224152E-121</v>
      </c>
    </row>
    <row r="34" spans="1:39" ht="13.5">
      <c r="A34" s="24" t="s">
        <v>64</v>
      </c>
      <c r="B34" s="26">
        <v>0.05945436684725713</v>
      </c>
      <c r="C34" s="40">
        <v>-0.1762449950088031</v>
      </c>
      <c r="D34" s="30">
        <v>-97.35536904784477</v>
      </c>
      <c r="E34" s="31">
        <v>0</v>
      </c>
      <c r="F34" s="26">
        <v>0.059187380112864</v>
      </c>
      <c r="G34" s="40">
        <v>-0.1474118720091433</v>
      </c>
      <c r="H34" s="30">
        <v>-73.93117950541956</v>
      </c>
      <c r="I34" s="31">
        <v>0</v>
      </c>
      <c r="J34" s="26">
        <v>0.05993652090203549</v>
      </c>
      <c r="K34" s="40">
        <v>-0.2000262376648983</v>
      </c>
      <c r="L34" s="30">
        <v>-63.935049537887046</v>
      </c>
      <c r="M34" s="31">
        <v>0</v>
      </c>
      <c r="O34" s="6">
        <v>0.05767974176211778</v>
      </c>
      <c r="P34" s="45">
        <v>-0.13593953239060352</v>
      </c>
      <c r="Q34" s="7">
        <v>-75.19397743264706</v>
      </c>
      <c r="R34" s="8">
        <v>0</v>
      </c>
      <c r="S34" s="6">
        <v>0.057751365600480165</v>
      </c>
      <c r="T34" s="45">
        <v>-0.11316295031780801</v>
      </c>
      <c r="U34" s="7">
        <v>-54.871788885759955</v>
      </c>
      <c r="V34" s="8">
        <v>0</v>
      </c>
      <c r="W34" s="6">
        <v>0.05754383023691804</v>
      </c>
      <c r="X34" s="45">
        <v>-0.17323281238109128</v>
      </c>
      <c r="Y34" s="7">
        <v>-57.06839115735965</v>
      </c>
      <c r="Z34" s="8">
        <v>0</v>
      </c>
      <c r="AB34" s="6">
        <v>0.05599239916366443</v>
      </c>
      <c r="AC34" s="45">
        <v>-0.153740401204402</v>
      </c>
      <c r="AD34" s="7">
        <v>-75.5704996942509</v>
      </c>
      <c r="AE34" s="8">
        <v>0</v>
      </c>
      <c r="AF34" s="6">
        <v>0.05575890266933795</v>
      </c>
      <c r="AG34" s="45">
        <v>-0.13497545187410706</v>
      </c>
      <c r="AH34" s="7">
        <v>-55.33356721114242</v>
      </c>
      <c r="AI34" s="8">
        <v>0</v>
      </c>
      <c r="AJ34" s="6">
        <v>0.056397772514644916</v>
      </c>
      <c r="AK34" s="45">
        <v>-0.18268407730146377</v>
      </c>
      <c r="AL34" s="7">
        <v>-59.40569437896312</v>
      </c>
      <c r="AM34" s="8">
        <v>0</v>
      </c>
    </row>
    <row r="35" spans="1:39" ht="13.5">
      <c r="A35" s="24" t="s">
        <v>65</v>
      </c>
      <c r="B35" s="26">
        <v>0.023895089476166583</v>
      </c>
      <c r="C35" s="40">
        <v>-0.22933908594971633</v>
      </c>
      <c r="D35" s="30">
        <v>-84.81576752593803</v>
      </c>
      <c r="E35" s="31">
        <v>0</v>
      </c>
      <c r="F35" s="26">
        <v>0.02040992986315009</v>
      </c>
      <c r="G35" s="40">
        <v>-0.1747621060400572</v>
      </c>
      <c r="H35" s="30">
        <v>-54.536852181586006</v>
      </c>
      <c r="I35" s="31">
        <v>0</v>
      </c>
      <c r="J35" s="26">
        <v>0.03018897461164037</v>
      </c>
      <c r="K35" s="40">
        <v>-0.24264329699949427</v>
      </c>
      <c r="L35" s="30">
        <v>-57.84543497816004</v>
      </c>
      <c r="M35" s="31">
        <v>0</v>
      </c>
      <c r="O35" s="6">
        <v>0.023057952132247855</v>
      </c>
      <c r="P35" s="45">
        <v>-0.17701576579383205</v>
      </c>
      <c r="Q35" s="7">
        <v>-65.29536012024349</v>
      </c>
      <c r="R35" s="8">
        <v>0</v>
      </c>
      <c r="S35" s="6">
        <v>0.02043552049042867</v>
      </c>
      <c r="T35" s="45">
        <v>-0.13599012988149087</v>
      </c>
      <c r="U35" s="7">
        <v>-41.52857442761952</v>
      </c>
      <c r="V35" s="8">
        <v>0</v>
      </c>
      <c r="W35" s="6">
        <v>0.02803420993022293</v>
      </c>
      <c r="X35" s="45">
        <v>-0.20194767038425132</v>
      </c>
      <c r="Y35" s="7">
        <v>-48.671806719894946</v>
      </c>
      <c r="Z35" s="8">
        <v>0</v>
      </c>
      <c r="AB35" s="6">
        <v>0.025774862943571706</v>
      </c>
      <c r="AC35" s="45">
        <v>-0.1665767636247807</v>
      </c>
      <c r="AD35" s="7">
        <v>-58.22649539031456</v>
      </c>
      <c r="AE35" s="8">
        <v>0</v>
      </c>
      <c r="AF35" s="6">
        <v>0.022769752523726434</v>
      </c>
      <c r="AG35" s="45">
        <v>-0.1396017235110875</v>
      </c>
      <c r="AH35" s="7">
        <v>-38.49142312039641</v>
      </c>
      <c r="AI35" s="8">
        <v>0</v>
      </c>
      <c r="AJ35" s="6">
        <v>0.030992036265479413</v>
      </c>
      <c r="AK35" s="45">
        <v>-0.18488371986928614</v>
      </c>
      <c r="AL35" s="7">
        <v>-46.40302801236887</v>
      </c>
      <c r="AM35" s="8">
        <v>0</v>
      </c>
    </row>
    <row r="36" spans="1:39" ht="14.25" thickBot="1">
      <c r="A36" s="24" t="s">
        <v>66</v>
      </c>
      <c r="B36" s="27">
        <v>0.08513795890036195</v>
      </c>
      <c r="C36" s="41">
        <v>-0.2115193240142475</v>
      </c>
      <c r="D36" s="32">
        <v>-134.78520543650404</v>
      </c>
      <c r="E36" s="33">
        <v>0</v>
      </c>
      <c r="F36" s="27">
        <v>0.0770421794482516</v>
      </c>
      <c r="G36" s="41">
        <v>-0.17977936721572024</v>
      </c>
      <c r="H36" s="32">
        <v>-100.41568802873536</v>
      </c>
      <c r="I36" s="33">
        <v>0</v>
      </c>
      <c r="J36" s="27">
        <v>0.09975820922215695</v>
      </c>
      <c r="K36" s="41">
        <v>-0.21176652446286517</v>
      </c>
      <c r="L36" s="32">
        <v>-82.16774905976797</v>
      </c>
      <c r="M36" s="33">
        <v>0</v>
      </c>
      <c r="O36" s="10">
        <v>0.09621421918966594</v>
      </c>
      <c r="P36" s="47">
        <v>-0.17900719221302608</v>
      </c>
      <c r="Q36" s="11">
        <v>-121.33638628979661</v>
      </c>
      <c r="R36" s="12">
        <v>0</v>
      </c>
      <c r="S36" s="10">
        <v>0.08526005194995998</v>
      </c>
      <c r="T36" s="47">
        <v>-0.14741214280650128</v>
      </c>
      <c r="U36" s="11">
        <v>-83.94357633506648</v>
      </c>
      <c r="V36" s="12">
        <v>0</v>
      </c>
      <c r="W36" s="10">
        <v>0.11700056087256891</v>
      </c>
      <c r="X36" s="47">
        <v>-0.20606843330008584</v>
      </c>
      <c r="Y36" s="11">
        <v>-88.60832740895016</v>
      </c>
      <c r="Z36" s="12">
        <v>0</v>
      </c>
      <c r="AB36" s="10">
        <v>0.09722883074218269</v>
      </c>
      <c r="AC36" s="47">
        <v>-0.1830177663088505</v>
      </c>
      <c r="AD36" s="11">
        <v>-112.1586327881019</v>
      </c>
      <c r="AE36" s="12">
        <v>0</v>
      </c>
      <c r="AF36" s="10">
        <v>0.08699410342983142</v>
      </c>
      <c r="AG36" s="47">
        <v>-0.15538517622700732</v>
      </c>
      <c r="AH36" s="11">
        <v>-76.50706986843402</v>
      </c>
      <c r="AI36" s="12">
        <v>0</v>
      </c>
      <c r="AJ36" s="10">
        <v>0.11499734465048311</v>
      </c>
      <c r="AK36" s="47">
        <v>-0.20645129238846108</v>
      </c>
      <c r="AL36" s="11">
        <v>-88.16739641961544</v>
      </c>
      <c r="AM36" s="12">
        <v>0</v>
      </c>
    </row>
    <row r="37" spans="2:13" ht="14.25" thickBot="1">
      <c r="B37" s="2"/>
      <c r="C37" s="42"/>
      <c r="D37" s="2"/>
      <c r="E37" s="2"/>
      <c r="F37" s="2"/>
      <c r="G37" s="42"/>
      <c r="H37" s="2"/>
      <c r="I37" s="2"/>
      <c r="J37" s="2"/>
      <c r="K37" s="42"/>
      <c r="L37" s="2"/>
      <c r="M37" s="2"/>
    </row>
    <row r="38" spans="1:36" ht="14.25" thickBot="1">
      <c r="A38" t="s">
        <v>17</v>
      </c>
      <c r="B38" s="34">
        <v>557920</v>
      </c>
      <c r="C38" s="42"/>
      <c r="D38" s="2"/>
      <c r="E38" s="2"/>
      <c r="F38" s="34">
        <v>372574</v>
      </c>
      <c r="G38" s="42"/>
      <c r="H38" s="2"/>
      <c r="I38" s="2"/>
      <c r="J38" s="34">
        <v>185346</v>
      </c>
      <c r="K38" s="42"/>
      <c r="L38" s="2"/>
      <c r="O38" s="13">
        <v>554145</v>
      </c>
      <c r="S38" s="13">
        <v>380194</v>
      </c>
      <c r="W38" s="13">
        <v>173951</v>
      </c>
      <c r="AB38" s="13">
        <v>477863</v>
      </c>
      <c r="AF38" s="13">
        <v>304455</v>
      </c>
      <c r="AJ38" s="13">
        <v>173408</v>
      </c>
    </row>
    <row r="39" spans="1:36" ht="14.25" thickBot="1">
      <c r="A39" t="s">
        <v>19</v>
      </c>
      <c r="B39" s="35">
        <v>0.5471687988035127</v>
      </c>
      <c r="C39" s="42"/>
      <c r="D39" s="2"/>
      <c r="E39" s="2"/>
      <c r="F39" s="35">
        <v>0.567113280284393</v>
      </c>
      <c r="G39" s="42"/>
      <c r="H39" s="2"/>
      <c r="I39" s="2"/>
      <c r="J39" s="35">
        <v>0.4851763883632209</v>
      </c>
      <c r="K39" s="42"/>
      <c r="L39" s="2"/>
      <c r="O39" s="14">
        <v>0.49861837562135924</v>
      </c>
      <c r="S39" s="14">
        <v>0.5215657554527646</v>
      </c>
      <c r="W39" s="14">
        <v>0.44301206231799534</v>
      </c>
      <c r="AB39" s="14">
        <v>0.4786488837354078</v>
      </c>
      <c r="AF39" s="14">
        <v>0.499692696945233</v>
      </c>
      <c r="AJ39" s="14">
        <v>0.45309986670494057</v>
      </c>
    </row>
    <row r="40" spans="1:36" ht="14.25" thickBot="1">
      <c r="A40" t="s">
        <v>20</v>
      </c>
      <c r="B40" s="28">
        <v>25929.82192789294</v>
      </c>
      <c r="C40" s="42"/>
      <c r="D40" s="2"/>
      <c r="E40" s="2"/>
      <c r="F40" s="28">
        <v>18773.995917891796</v>
      </c>
      <c r="G40" s="42"/>
      <c r="H40" s="2"/>
      <c r="I40" s="2"/>
      <c r="J40" s="28">
        <v>6719.135005448574</v>
      </c>
      <c r="K40" s="42"/>
      <c r="L40" s="2"/>
      <c r="O40" s="4">
        <v>21196.767831673536</v>
      </c>
      <c r="S40" s="4">
        <v>15942.07409283906</v>
      </c>
      <c r="W40" s="4">
        <v>5322.338014063577</v>
      </c>
      <c r="AB40" s="4">
        <v>16874.91632300249</v>
      </c>
      <c r="AF40" s="4">
        <v>11696.384280426668</v>
      </c>
      <c r="AJ40" s="4">
        <v>5526.596680295965</v>
      </c>
    </row>
    <row r="41" spans="1:36" ht="13.5">
      <c r="A41" t="s">
        <v>21</v>
      </c>
      <c r="B41" s="36" t="s">
        <v>69</v>
      </c>
      <c r="C41" s="42"/>
      <c r="D41" s="2"/>
      <c r="E41" s="2"/>
      <c r="F41" s="36" t="s">
        <v>69</v>
      </c>
      <c r="G41" s="42"/>
      <c r="H41" s="2"/>
      <c r="I41" s="2"/>
      <c r="J41" s="36" t="s">
        <v>69</v>
      </c>
      <c r="K41" s="42"/>
      <c r="L41" s="2"/>
      <c r="O41" s="15" t="s">
        <v>22</v>
      </c>
      <c r="S41" s="15" t="s">
        <v>22</v>
      </c>
      <c r="W41" s="15" t="s">
        <v>22</v>
      </c>
      <c r="AB41" s="15" t="s">
        <v>22</v>
      </c>
      <c r="AF41" s="15" t="s">
        <v>22</v>
      </c>
      <c r="AJ41" s="15" t="s">
        <v>22</v>
      </c>
    </row>
    <row r="42" spans="1:36" ht="13.5">
      <c r="A42" t="s">
        <v>23</v>
      </c>
      <c r="B42" s="37">
        <v>0.29410097803481344</v>
      </c>
      <c r="C42" s="42"/>
      <c r="D42" s="2"/>
      <c r="E42" s="2"/>
      <c r="F42" s="37">
        <v>0.2627931620814014</v>
      </c>
      <c r="G42" s="42"/>
      <c r="H42" s="2"/>
      <c r="I42" s="2"/>
      <c r="J42" s="37">
        <v>0.2931473394077973</v>
      </c>
      <c r="K42" s="42"/>
      <c r="L42" s="2"/>
      <c r="O42" s="16">
        <v>0.28689364144384893</v>
      </c>
      <c r="S42" s="16">
        <v>0.26678219382869</v>
      </c>
      <c r="W42" s="16">
        <v>0.2743855115036644</v>
      </c>
      <c r="AB42" s="16">
        <v>0.3066341583302469</v>
      </c>
      <c r="AF42" s="16">
        <v>0.286762390939509</v>
      </c>
      <c r="AJ42" s="16">
        <v>0.29012984142488774</v>
      </c>
    </row>
    <row r="48" spans="1:36" ht="13.5">
      <c r="A48" t="s">
        <v>41</v>
      </c>
      <c r="B48" s="23">
        <f>1-B15-B16-B17</f>
        <v>0.539465222690895</v>
      </c>
      <c r="F48" s="23">
        <f>1-F15-F16-F17</f>
        <v>0.5175287644379101</v>
      </c>
      <c r="J48" s="23">
        <f>1-J15-J16-J17</f>
        <v>0.5790804954054504</v>
      </c>
      <c r="O48" s="23">
        <f>1-O15-O16-O17</f>
        <v>0.4897494795773364</v>
      </c>
      <c r="S48" s="23">
        <f>1-S15-S16-S17</f>
        <v>0.4905893589318356</v>
      </c>
      <c r="W48" s="23">
        <f>1-W15-W16-W17</f>
        <v>0.48815574644792475</v>
      </c>
      <c r="AB48" s="23">
        <f>1-AB15-AB16-AB17</f>
        <v>0.47135148100103846</v>
      </c>
      <c r="AF48" s="23">
        <f>1-AF15-AF16-AF17</f>
        <v>0.47778412973707285</v>
      </c>
      <c r="AJ48" s="23">
        <f>1-AJ15-AJ16-AJ17</f>
        <v>0.4601837571286589</v>
      </c>
    </row>
    <row r="49" spans="1:36" ht="13.5">
      <c r="A49" t="s">
        <v>42</v>
      </c>
      <c r="B49" s="23">
        <f>1-SUM(B18:B25)</f>
        <v>0.3771793211295221</v>
      </c>
      <c r="F49" s="23">
        <f>1-SUM(F18:F25)</f>
        <v>0.3963658186611575</v>
      </c>
      <c r="J49" s="23">
        <f>1-SUM(J18:J25)</f>
        <v>0.34253023040634356</v>
      </c>
      <c r="O49" s="23">
        <f>1-SUM(O18:O25)</f>
        <v>0.31532026644535205</v>
      </c>
      <c r="S49" s="23">
        <f>1-SUM(S18:S25)</f>
        <v>0.34918324552368074</v>
      </c>
      <c r="W49" s="23">
        <f>1-SUM(W18:W25)</f>
        <v>0.25106276168755304</v>
      </c>
      <c r="AB49" s="23">
        <f>1-SUM(AB18:AB25)</f>
        <v>0.3047828638150225</v>
      </c>
      <c r="AF49" s="23">
        <f>1-SUM(AF18:AF25)</f>
        <v>0.35274749193501853</v>
      </c>
      <c r="AJ49" s="23">
        <f>1-SUM(AJ18:AJ25)</f>
        <v>0.221511455027404</v>
      </c>
    </row>
    <row r="50" spans="1:36" ht="13.5">
      <c r="A50" t="s">
        <v>68</v>
      </c>
      <c r="B50" s="23">
        <f>1-B26</f>
        <v>0.5258175758539607</v>
      </c>
      <c r="F50" s="23">
        <f>1-F26</f>
        <v>0.5017720656496023</v>
      </c>
      <c r="J50" s="23">
        <f>1-J26</f>
        <v>0.5692416069040351</v>
      </c>
      <c r="O50" s="23">
        <f>1-O26</f>
        <v>0.5546646342479191</v>
      </c>
      <c r="S50" s="23">
        <f>1-S26</f>
        <v>0.525794496500705</v>
      </c>
      <c r="W50" s="23">
        <f>1-W26</f>
        <v>0.609447853685253</v>
      </c>
      <c r="AB50" s="23">
        <f>1-AB26</f>
        <v>0.5608574350966283</v>
      </c>
      <c r="AF50" s="23">
        <f>1-AF26</f>
        <v>0.5331954148065637</v>
      </c>
      <c r="AJ50" s="23">
        <f>1-AJ26</f>
        <v>0.6088814788503436</v>
      </c>
    </row>
    <row r="51" spans="1:36" ht="13.5">
      <c r="A51" t="s">
        <v>43</v>
      </c>
      <c r="B51" s="23">
        <f>1-SUM(B27:B36)</f>
        <v>0.3053418745311638</v>
      </c>
      <c r="F51" s="23">
        <f>1-SUM(F27:F36)</f>
        <v>0.32388897525040405</v>
      </c>
      <c r="J51" s="23">
        <f>1-SUM(J27:J36)</f>
        <v>0.2718474770042957</v>
      </c>
      <c r="O51" s="23">
        <f>1-SUM(O27:O36)</f>
        <v>0.31591071670471216</v>
      </c>
      <c r="S51" s="23">
        <f>1-SUM(S27:S36)</f>
        <v>0.33014506057829907</v>
      </c>
      <c r="W51" s="23">
        <f>1-SUM(W27:W36)</f>
        <v>0.28889999750409345</v>
      </c>
      <c r="AB51" s="23">
        <f>1-SUM(AB27:AB36)</f>
        <v>0.3158685726493371</v>
      </c>
      <c r="AF51" s="23">
        <f>1-SUM(AF27:AF36)</f>
        <v>0.32750389636943544</v>
      </c>
      <c r="AJ51" s="23">
        <f>1-SUM(AJ27:AJ36)</f>
        <v>0.2956684827946079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2010-09-15T01:42:51Z</cp:lastPrinted>
  <dcterms:created xsi:type="dcterms:W3CDTF">2010-09-10T06:49:26Z</dcterms:created>
  <dcterms:modified xsi:type="dcterms:W3CDTF">2010-09-24T01:53:50Z</dcterms:modified>
  <cp:category/>
  <cp:version/>
  <cp:contentType/>
  <cp:contentStatus/>
</cp:coreProperties>
</file>