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showInkAnnotation="0"/>
  <xr:revisionPtr revIDLastSave="0" documentId="13_ncr:1_{0279284F-2C68-4504-9860-572FDB1B60DD}" xr6:coauthVersionLast="47" xr6:coauthVersionMax="47" xr10:uidLastSave="{00000000-0000-0000-0000-000000000000}"/>
  <bookViews>
    <workbookView xWindow="-110" yWindow="-110" windowWidth="22780" windowHeight="14540" tabRatio="598" xr2:uid="{00000000-000D-0000-FFFF-FFFF00000000}"/>
  </bookViews>
  <sheets>
    <sheet name="調査研究DB" sheetId="1" r:id="rId1"/>
    <sheet name="分類一覧" sheetId="2" r:id="rId2"/>
  </sheets>
  <definedNames>
    <definedName name="_xlnm._FilterDatabase" localSheetId="0" hidden="1">調査研究DB!$A$9:$F$461</definedName>
    <definedName name="_xlnm.Print_Area" localSheetId="0">調査研究DB!$A$1:$F$462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12" i="1"/>
  <c r="F13" i="1"/>
  <c r="F26" i="1"/>
  <c r="F14" i="1"/>
  <c r="F15" i="1"/>
  <c r="F16" i="1"/>
  <c r="F17" i="1"/>
  <c r="F21" i="1"/>
  <c r="F22" i="1"/>
  <c r="F18" i="1"/>
  <c r="F19" i="1"/>
  <c r="F20" i="1"/>
  <c r="F23" i="1"/>
  <c r="F28" i="1"/>
  <c r="F27" i="1"/>
  <c r="F24" i="1"/>
  <c r="F25" i="1"/>
  <c r="F29" i="1"/>
  <c r="F30" i="1"/>
  <c r="F31" i="1"/>
  <c r="F32" i="1" l="1"/>
  <c r="F34" i="1"/>
  <c r="F33" i="1"/>
  <c r="F35" i="1"/>
  <c r="F36" i="1"/>
  <c r="F37" i="1"/>
  <c r="F54" i="1"/>
  <c r="F58" i="1"/>
  <c r="F55" i="1"/>
  <c r="F47" i="1"/>
  <c r="F48" i="1"/>
  <c r="F52" i="1"/>
  <c r="F39" i="1"/>
  <c r="F46" i="1"/>
  <c r="F56" i="1"/>
  <c r="F38" i="1"/>
  <c r="F50" i="1"/>
  <c r="F51" i="1"/>
  <c r="F49" i="1"/>
  <c r="F53" i="1"/>
  <c r="F57" i="1"/>
  <c r="F41" i="1"/>
  <c r="F40" i="1"/>
  <c r="F42" i="1"/>
  <c r="F43" i="1"/>
  <c r="F44" i="1"/>
  <c r="F59" i="1"/>
  <c r="F45" i="1"/>
  <c r="F65" i="1"/>
  <c r="F66" i="1"/>
  <c r="F67" i="1"/>
  <c r="F60" i="1"/>
  <c r="F61" i="1"/>
  <c r="F62" i="1"/>
  <c r="F63" i="1"/>
  <c r="F64" i="1"/>
  <c r="F68" i="1"/>
  <c r="F84" i="1"/>
  <c r="F71" i="1"/>
  <c r="F72" i="1"/>
  <c r="F74" i="1"/>
  <c r="F80" i="1"/>
  <c r="F81" i="1"/>
  <c r="F82" i="1" l="1"/>
  <c r="F69" i="1"/>
  <c r="F70" i="1"/>
  <c r="F73" i="1"/>
  <c r="F75" i="1"/>
  <c r="F76" i="1"/>
  <c r="F79" i="1"/>
  <c r="F83" i="1"/>
  <c r="F77" i="1"/>
  <c r="F78" i="1"/>
  <c r="F85" i="1"/>
  <c r="F89" i="1"/>
  <c r="F86" i="1"/>
  <c r="F88" i="1"/>
  <c r="F87" i="1"/>
  <c r="F107" i="1"/>
  <c r="F108" i="1"/>
  <c r="F95" i="1"/>
  <c r="F104" i="1"/>
  <c r="F113" i="1"/>
  <c r="F105" i="1"/>
  <c r="F106" i="1"/>
  <c r="F110" i="1"/>
  <c r="F111" i="1"/>
  <c r="F103" i="1"/>
  <c r="F101" i="1"/>
  <c r="F102" i="1"/>
  <c r="F109" i="1"/>
  <c r="F96" i="1"/>
  <c r="F97" i="1"/>
  <c r="F100" i="1"/>
  <c r="F98" i="1"/>
  <c r="F99" i="1"/>
  <c r="F114" i="1"/>
  <c r="F112" i="1"/>
  <c r="F94" i="1"/>
  <c r="F90" i="1"/>
  <c r="F91" i="1"/>
  <c r="F92" i="1"/>
  <c r="F93" i="1"/>
  <c r="F115" i="1"/>
  <c r="F116" i="1"/>
  <c r="F117" i="1"/>
  <c r="F118" i="1"/>
  <c r="F126" i="1"/>
  <c r="F127" i="1"/>
  <c r="F129" i="1"/>
  <c r="F119" i="1"/>
  <c r="F120" i="1"/>
  <c r="F121" i="1"/>
  <c r="F122" i="1"/>
  <c r="F123" i="1"/>
  <c r="F124" i="1"/>
  <c r="F125" i="1"/>
  <c r="F128" i="1"/>
  <c r="F130" i="1"/>
  <c r="F135" i="1"/>
  <c r="F148" i="1"/>
  <c r="F144" i="1"/>
  <c r="F145" i="1"/>
  <c r="F146" i="1"/>
  <c r="F131" i="1"/>
  <c r="F132" i="1" l="1"/>
  <c r="F133" i="1"/>
  <c r="F134" i="1"/>
  <c r="F143" i="1"/>
  <c r="F136" i="1"/>
  <c r="F138" i="1"/>
  <c r="F137" i="1"/>
  <c r="F139" i="1"/>
  <c r="F140" i="1"/>
  <c r="F141" i="1"/>
  <c r="F142" i="1"/>
  <c r="F147" i="1"/>
  <c r="F149" i="1"/>
  <c r="F153" i="1"/>
  <c r="F150" i="1"/>
  <c r="F151" i="1"/>
  <c r="F152" i="1"/>
  <c r="F154" i="1"/>
  <c r="F158" i="1"/>
  <c r="F162" i="1"/>
  <c r="F163" i="1"/>
  <c r="F164" i="1"/>
  <c r="F155" i="1"/>
  <c r="F156" i="1"/>
  <c r="F157" i="1"/>
  <c r="F167" i="1"/>
  <c r="F161" i="1"/>
  <c r="F165" i="1"/>
  <c r="F166" i="1"/>
  <c r="F159" i="1"/>
  <c r="F160" i="1"/>
  <c r="F180" i="1" l="1"/>
  <c r="F171" i="1"/>
  <c r="F172" i="1"/>
  <c r="F173" i="1"/>
  <c r="F181" i="1"/>
  <c r="F168" i="1"/>
  <c r="F169" i="1"/>
  <c r="F170" i="1"/>
  <c r="F174" i="1"/>
  <c r="F177" i="1"/>
  <c r="F175" i="1"/>
  <c r="F179" i="1"/>
  <c r="F176" i="1"/>
  <c r="F178" i="1"/>
  <c r="F182" i="1"/>
  <c r="F183" i="1"/>
  <c r="F184" i="1"/>
  <c r="F185" i="1"/>
  <c r="F186" i="1"/>
  <c r="F187" i="1"/>
  <c r="F189" i="1"/>
  <c r="F188" i="1"/>
  <c r="F191" i="1"/>
  <c r="F192" i="1"/>
  <c r="F190" i="1"/>
  <c r="F193" i="1"/>
  <c r="F194" i="1"/>
  <c r="F195" i="1"/>
  <c r="F196" i="1"/>
  <c r="F197" i="1"/>
  <c r="F198" i="1"/>
  <c r="F199" i="1"/>
  <c r="F200" i="1" l="1"/>
  <c r="F201" i="1"/>
  <c r="F202" i="1"/>
  <c r="F203" i="1"/>
  <c r="F204" i="1"/>
  <c r="F205" i="1"/>
  <c r="F206" i="1"/>
  <c r="F207" i="1"/>
  <c r="F208" i="1"/>
  <c r="F209" i="1"/>
  <c r="F210" i="1"/>
  <c r="F211" i="1"/>
  <c r="F212" i="1"/>
  <c r="F213" i="1"/>
  <c r="F214" i="1"/>
  <c r="F215" i="1"/>
  <c r="F216" i="1"/>
  <c r="F217" i="1"/>
  <c r="F218" i="1"/>
  <c r="F219" i="1"/>
  <c r="F220" i="1"/>
  <c r="F221" i="1"/>
  <c r="F222" i="1"/>
  <c r="F223" i="1" l="1"/>
  <c r="F224" i="1"/>
  <c r="F225" i="1"/>
  <c r="F226" i="1"/>
  <c r="F227" i="1"/>
  <c r="F228" i="1"/>
  <c r="F229" i="1"/>
  <c r="F230" i="1"/>
  <c r="F231" i="1"/>
  <c r="F232" i="1"/>
  <c r="F233" i="1"/>
  <c r="F234" i="1"/>
  <c r="F235" i="1"/>
  <c r="F236" i="1"/>
  <c r="F237" i="1"/>
  <c r="F238" i="1"/>
  <c r="F240" i="1"/>
  <c r="F239" i="1"/>
  <c r="F241" i="1"/>
  <c r="F242" i="1"/>
  <c r="F243" i="1"/>
  <c r="F244" i="1"/>
  <c r="F245" i="1"/>
  <c r="F246" i="1"/>
  <c r="F247" i="1"/>
  <c r="F248" i="1"/>
  <c r="F249" i="1" l="1"/>
  <c r="F250" i="1"/>
  <c r="F251" i="1"/>
  <c r="F254" i="1"/>
  <c r="F258" i="1"/>
  <c r="F252" i="1"/>
  <c r="F253" i="1"/>
  <c r="F255" i="1"/>
  <c r="F256" i="1"/>
  <c r="F257" i="1"/>
  <c r="F259" i="1"/>
  <c r="F260" i="1"/>
  <c r="F261" i="1"/>
  <c r="F285" i="1"/>
  <c r="F284" i="1"/>
  <c r="F283" i="1"/>
  <c r="F282" i="1"/>
  <c r="F281" i="1"/>
  <c r="F280" i="1"/>
  <c r="F279" i="1"/>
  <c r="F262" i="1"/>
  <c r="F263" i="1"/>
  <c r="F264" i="1"/>
  <c r="F265" i="1"/>
  <c r="F266" i="1"/>
  <c r="F267" i="1"/>
  <c r="F268" i="1"/>
  <c r="F269" i="1"/>
  <c r="F270" i="1"/>
  <c r="F271" i="1"/>
  <c r="F273" i="1"/>
  <c r="F272" i="1"/>
  <c r="F274" i="1"/>
  <c r="F275" i="1"/>
  <c r="F276" i="1"/>
  <c r="F277" i="1"/>
  <c r="F278" i="1"/>
  <c r="F286" i="1"/>
  <c r="F287" i="1"/>
  <c r="F288" i="1"/>
  <c r="F289" i="1"/>
  <c r="F290" i="1"/>
  <c r="F291" i="1"/>
  <c r="F292" i="1"/>
  <c r="F293" i="1"/>
  <c r="F294" i="1"/>
  <c r="F295" i="1"/>
  <c r="F296" i="1"/>
  <c r="F297" i="1"/>
  <c r="F298" i="1" l="1"/>
  <c r="F299" i="1"/>
  <c r="F300" i="1" l="1"/>
  <c r="F301" i="1"/>
  <c r="F302" i="1"/>
  <c r="F303" i="1"/>
  <c r="F304" i="1"/>
  <c r="F305" i="1"/>
  <c r="F306" i="1"/>
  <c r="F307" i="1"/>
  <c r="F308" i="1"/>
  <c r="F309" i="1"/>
  <c r="F310" i="1"/>
  <c r="F311" i="1"/>
  <c r="F312" i="1"/>
  <c r="F313" i="1"/>
  <c r="F314" i="1"/>
  <c r="F315" i="1"/>
  <c r="F316" i="1"/>
  <c r="F317" i="1"/>
  <c r="F318" i="1"/>
  <c r="F320" i="1" l="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19" i="1"/>
</calcChain>
</file>

<file path=xl/sharedStrings.xml><?xml version="1.0" encoding="utf-8"?>
<sst xmlns="http://schemas.openxmlformats.org/spreadsheetml/2006/main" count="1866" uniqueCount="950">
  <si>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</si>
  <si>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</si>
  <si>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</si>
  <si>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</si>
  <si>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</si>
  <si>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</si>
  <si>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</si>
  <si>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</si>
  <si>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</si>
  <si>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</si>
  <si>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</si>
  <si>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</si>
  <si>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</si>
  <si>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</si>
  <si>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</si>
  <si>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</si>
  <si>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</si>
  <si>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</si>
  <si>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</si>
  <si>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</si>
  <si>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</si>
  <si>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</si>
  <si>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</si>
  <si>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</si>
  <si>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</si>
  <si>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</si>
  <si>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</si>
  <si>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</si>
  <si>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</si>
  <si>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</si>
  <si>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</si>
  <si>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</si>
  <si>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</si>
  <si>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</si>
  <si>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</si>
  <si>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</si>
  <si>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</si>
  <si>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</si>
  <si>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</si>
  <si>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</si>
  <si>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</si>
  <si>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</si>
  <si>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</si>
  <si>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</si>
  <si>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</si>
  <si>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</si>
  <si>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</si>
  <si>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</si>
  <si>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</si>
  <si>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</si>
  <si>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</si>
  <si>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</si>
  <si>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</si>
  <si>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</si>
  <si>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</si>
  <si>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</si>
  <si>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</si>
  <si>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</si>
  <si>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</si>
  <si>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</si>
  <si>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</si>
  <si>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</si>
  <si>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</si>
  <si>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</si>
  <si>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</si>
  <si>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</si>
  <si>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</si>
  <si>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</si>
  <si>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</si>
  <si>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</si>
  <si>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</si>
  <si>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</si>
  <si>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</si>
  <si>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</si>
  <si>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</si>
  <si>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</si>
  <si>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</si>
  <si>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</si>
  <si>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</si>
  <si>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</si>
  <si>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</si>
  <si>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</si>
  <si>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</si>
  <si>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</si>
  <si>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</si>
  <si>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</si>
  <si>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</si>
  <si>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</si>
  <si>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</si>
  <si>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</si>
  <si>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</si>
  <si>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</si>
  <si>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 xml:space="preserve">雇用・就業をめぐる諸政策の重層化と労働法の役割 </t>
    <phoneticPr fontId="2"/>
  </si>
  <si>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</si>
  <si>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</si>
  <si>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</si>
  <si>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</si>
  <si>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</si>
  <si>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</si>
  <si>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</si>
  <si>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</si>
  <si>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</si>
  <si>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</si>
  <si>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</si>
  <si>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</si>
  <si>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</si>
  <si>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</si>
  <si>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</si>
  <si>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</si>
  <si>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</si>
  <si>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</si>
  <si>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</si>
  <si>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</si>
  <si>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</si>
  <si>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</si>
  <si>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</si>
  <si>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</si>
  <si>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</si>
  <si>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</si>
  <si>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</si>
  <si>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</si>
  <si>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</si>
  <si>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</si>
  <si>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</si>
  <si>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</si>
  <si>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</si>
  <si>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</si>
  <si>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</si>
  <si>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</si>
  <si>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</si>
  <si>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</si>
  <si>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</si>
  <si>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</si>
  <si>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</si>
  <si>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</si>
  <si>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</si>
  <si>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</si>
  <si>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</si>
  <si>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</si>
  <si>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</si>
  <si>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</si>
  <si>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</si>
  <si>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</si>
  <si>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</si>
  <si>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</si>
  <si>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</si>
  <si>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</si>
  <si>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</si>
  <si>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</si>
  <si>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</si>
  <si>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</si>
  <si>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</si>
  <si>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</si>
  <si>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</si>
  <si>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</si>
  <si>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</si>
  <si>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</si>
  <si>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</si>
  <si>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</si>
  <si>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</si>
  <si>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</si>
  <si>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</si>
  <si>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</si>
  <si>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</si>
  <si>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</si>
  <si>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</si>
  <si>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</si>
  <si>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</si>
  <si>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</si>
  <si>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</si>
  <si>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</si>
  <si>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</si>
  <si>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</si>
  <si>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</si>
  <si>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</si>
  <si>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</si>
  <si>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</si>
  <si>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</si>
  <si>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</si>
  <si>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</si>
  <si>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</si>
  <si>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</si>
  <si>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</si>
  <si>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</si>
  <si>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</si>
  <si>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</si>
  <si>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</si>
  <si>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</si>
  <si>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</si>
  <si>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</si>
  <si>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</si>
  <si>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</si>
  <si>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</si>
  <si>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</si>
  <si>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</si>
  <si>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</si>
  <si>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</si>
  <si>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</si>
  <si>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</si>
  <si>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</si>
  <si>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</si>
  <si>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</si>
  <si>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</si>
  <si>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</si>
  <si>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</si>
  <si>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</si>
  <si>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</si>
  <si>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</si>
  <si>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</si>
  <si>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</si>
  <si>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</si>
  <si>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</si>
  <si>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</si>
  <si>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</si>
  <si>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</si>
  <si>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</si>
  <si>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</si>
  <si>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</si>
  <si>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</si>
  <si>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</si>
  <si>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</si>
  <si>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</si>
  <si>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</si>
  <si>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</si>
  <si>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</si>
  <si>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</si>
  <si>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</si>
  <si>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</si>
  <si>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</si>
  <si>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</si>
  <si>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</si>
  <si>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</si>
  <si>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</si>
  <si>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</si>
  <si>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</si>
  <si>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</si>
  <si>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</si>
  <si>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</si>
  <si>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</si>
  <si>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</si>
  <si>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</si>
  <si>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</si>
  <si>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</si>
  <si>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</si>
  <si>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</si>
  <si>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</si>
  <si>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</si>
  <si>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</si>
  <si>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</si>
  <si>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</si>
  <si>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</si>
  <si>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</si>
  <si>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</si>
  <si>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</si>
  <si>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</si>
  <si>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</si>
  <si>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</si>
  <si>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</si>
  <si>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</si>
  <si>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</si>
  <si>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</si>
  <si>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</si>
  <si>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</si>
  <si>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</si>
  <si>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</si>
  <si>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</si>
  <si>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</si>
  <si>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</si>
  <si>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</si>
  <si>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</si>
  <si>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</si>
  <si>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</si>
  <si>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</si>
  <si>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</si>
  <si>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</si>
  <si>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</si>
  <si>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</si>
  <si>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</si>
  <si>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</si>
  <si>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</si>
  <si>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</si>
  <si>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</si>
  <si>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</si>
  <si>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</si>
  <si>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</si>
  <si>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</si>
  <si>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</si>
  <si>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</si>
  <si>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</si>
  <si>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</si>
  <si>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</si>
  <si>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</si>
  <si>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</si>
  <si>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</si>
  <si>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</si>
  <si>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</si>
  <si>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</si>
  <si>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</si>
  <si>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</si>
  <si>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</si>
  <si>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</si>
  <si>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</si>
  <si>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</si>
  <si>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</si>
  <si>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</si>
  <si>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</si>
  <si>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</si>
  <si>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</si>
  <si>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</si>
  <si>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</si>
  <si>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</si>
  <si>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</si>
  <si>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</si>
  <si>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</si>
  <si>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</si>
  <si>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</si>
  <si>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</si>
  <si>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</si>
  <si>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</si>
  <si>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</si>
  <si>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</si>
  <si>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</si>
  <si>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</si>
  <si>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</si>
  <si>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</si>
  <si>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</si>
  <si>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</si>
  <si>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</si>
  <si>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</si>
  <si>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</si>
  <si>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</si>
  <si>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</si>
  <si>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</si>
  <si>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</si>
  <si>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</si>
  <si>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</si>
  <si>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</si>
  <si>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</si>
  <si>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</si>
  <si>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</si>
  <si>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</si>
  <si>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</si>
  <si>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</si>
  <si>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</si>
  <si>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</si>
  <si>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</si>
  <si>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</si>
  <si>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</si>
  <si>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</si>
  <si>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</si>
  <si>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</si>
  <si>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</si>
  <si>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</si>
  <si>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</si>
  <si>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</si>
  <si>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</si>
  <si>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</si>
  <si>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</si>
  <si>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</si>
  <si>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</si>
  <si>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</si>
  <si>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</si>
  <si>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</si>
  <si>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</si>
  <si>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</si>
  <si>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</si>
  <si>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</si>
  <si>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</si>
  <si>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</si>
  <si>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</si>
  <si>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</si>
  <si>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</si>
  <si>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</si>
  <si>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</si>
  <si>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</si>
  <si>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</si>
  <si>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</si>
  <si>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</si>
  <si>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</si>
  <si>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</si>
  <si>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</si>
  <si>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</si>
  <si>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</si>
  <si>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</si>
  <si>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</si>
  <si>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</si>
  <si>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</si>
  <si>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</si>
  <si>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</si>
  <si>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</si>
  <si>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</si>
  <si>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</si>
  <si>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</si>
  <si>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</si>
  <si>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</si>
  <si>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</si>
  <si>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</si>
  <si>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</si>
  <si>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</si>
  <si>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</si>
  <si>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</si>
  <si>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</si>
  <si>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</si>
  <si>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</si>
  <si>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</si>
  <si>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</si>
  <si>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</si>
  <si>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</si>
  <si>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</si>
  <si>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</si>
  <si>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</si>
  <si>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</si>
  <si>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</si>
  <si>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</si>
  <si>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</si>
  <si>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</si>
  <si>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</si>
  <si>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</si>
  <si>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</si>
  <si>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</si>
  <si>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</si>
  <si>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</si>
  <si>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</si>
  <si>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</si>
  <si>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</si>
  <si>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</si>
  <si>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</si>
  <si>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</si>
  <si>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</si>
  <si>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</si>
  <si>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</si>
  <si>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</si>
  <si>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</si>
  <si>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</si>
  <si>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</si>
  <si>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</si>
  <si>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</si>
  <si>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</si>
  <si>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</si>
  <si>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</si>
  <si>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</si>
  <si>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</si>
  <si>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</si>
  <si>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</si>
  <si>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</si>
  <si>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</si>
  <si>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</si>
  <si>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</si>
  <si>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</si>
  <si>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</si>
  <si>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</si>
  <si>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</si>
  <si>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</si>
  <si>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</si>
  <si>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</si>
  <si>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</si>
  <si>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</si>
  <si>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</si>
  <si>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</si>
  <si>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</si>
  <si>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</si>
  <si>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</si>
  <si>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</si>
  <si>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</si>
  <si>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</si>
  <si>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</si>
  <si>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</si>
  <si>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</si>
  <si>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</si>
  <si>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</si>
  <si>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</si>
  <si>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</si>
  <si>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</si>
  <si>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</si>
  <si>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</si>
  <si>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</si>
  <si>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</si>
  <si>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</si>
  <si>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</si>
  <si>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</si>
  <si>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</si>
  <si>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</si>
  <si>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</si>
  <si>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</si>
  <si>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</si>
  <si>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</si>
  <si>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</si>
  <si>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</si>
  <si>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</si>
  <si>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</si>
  <si>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</si>
  <si>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</si>
  <si>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</si>
  <si>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</si>
  <si>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</si>
  <si>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</si>
  <si>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</si>
  <si>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</si>
  <si>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</si>
  <si>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</si>
  <si>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</si>
  <si>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</si>
  <si>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</si>
  <si>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</si>
  <si>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</si>
  <si>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</si>
  <si>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</si>
  <si>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</si>
  <si>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</si>
  <si>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</si>
  <si>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</si>
  <si>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</si>
  <si>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</si>
  <si>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</si>
  <si>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</si>
  <si>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</si>
  <si>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</si>
  <si>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</si>
  <si>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</si>
  <si>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</si>
  <si>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</si>
  <si>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</si>
  <si>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</si>
  <si>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</si>
  <si>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</si>
  <si>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</si>
  <si>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</si>
  <si>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</si>
  <si>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</si>
  <si>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</si>
  <si>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</si>
  <si>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</si>
  <si>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</si>
  <si>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</si>
  <si>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</si>
  <si>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</si>
  <si>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</si>
  <si>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</si>
  <si>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</si>
  <si>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</si>
  <si>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</si>
  <si>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</si>
  <si>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</si>
  <si>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</si>
  <si>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</si>
  <si>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</si>
  <si>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</si>
  <si>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</si>
  <si>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</si>
  <si>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</si>
  <si>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</si>
  <si>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</si>
  <si>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</si>
  <si>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</si>
  <si>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</si>
  <si>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</si>
  <si>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</si>
  <si>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</si>
  <si>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</si>
  <si>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</si>
  <si>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</si>
  <si>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</si>
  <si>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</si>
  <si>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</si>
  <si>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</si>
  <si>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</si>
  <si>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</si>
  <si>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</si>
  <si>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</si>
  <si>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</si>
  <si>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</si>
  <si>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</si>
  <si>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</si>
  <si>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</si>
  <si>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</si>
  <si>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</si>
  <si>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</si>
  <si>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</si>
  <si>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</si>
  <si>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</si>
  <si>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</si>
  <si>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</si>
  <si>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</si>
  <si>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</si>
  <si>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</si>
  <si>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</si>
  <si>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</si>
  <si>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</si>
  <si>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</si>
  <si>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</si>
  <si>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</si>
  <si>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</si>
  <si>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</si>
  <si>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</si>
  <si>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</si>
  <si>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</si>
  <si>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</si>
  <si>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</si>
  <si>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</si>
  <si>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</si>
  <si>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</si>
  <si>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</si>
  <si>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</si>
  <si>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</si>
  <si>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</si>
  <si>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</si>
  <si>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</si>
  <si>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</si>
  <si>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</si>
  <si>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</si>
  <si>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</si>
  <si>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</si>
  <si>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</si>
  <si>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</si>
  <si>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</si>
  <si>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</si>
  <si>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</si>
  <si>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</si>
  <si>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</si>
  <si>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</si>
  <si>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</si>
  <si>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</si>
  <si>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</si>
  <si>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</si>
  <si>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</si>
  <si>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</si>
  <si>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</si>
  <si>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</si>
  <si>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</si>
  <si>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</si>
  <si>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</si>
  <si>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</si>
  <si>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</si>
  <si>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</si>
  <si>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</si>
  <si>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</si>
  <si>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</si>
  <si>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</si>
  <si>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</si>
  <si>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</si>
  <si>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</si>
  <si>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</si>
  <si>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</si>
  <si>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</si>
  <si>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</si>
  <si>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</si>
  <si>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</si>
  <si>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</si>
  <si>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</si>
  <si>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</si>
  <si>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</si>
  <si>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</si>
  <si>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</si>
  <si>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</si>
  <si>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</si>
  <si>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</si>
  <si>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</si>
  <si>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</si>
  <si>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</si>
  <si>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</si>
  <si>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</si>
  <si>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</si>
  <si>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</si>
  <si>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</si>
  <si>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</si>
  <si>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</si>
  <si>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</si>
  <si>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</si>
  <si>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</si>
  <si>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</si>
  <si>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</si>
  <si>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</si>
  <si>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</si>
  <si>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</si>
  <si>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</si>
  <si>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</si>
  <si>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</si>
  <si>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</si>
  <si>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</si>
  <si>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</si>
  <si>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</si>
  <si>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</si>
  <si>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</si>
  <si>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</si>
  <si>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</si>
  <si>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</si>
  <si>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</si>
  <si>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</si>
  <si>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</si>
  <si>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</si>
  <si>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</si>
  <si>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</si>
  <si>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</si>
  <si>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</si>
  <si>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</si>
  <si>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</si>
  <si>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</si>
  <si>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</si>
  <si>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</si>
  <si>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</si>
  <si>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</si>
  <si>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</si>
  <si>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</si>
  <si>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</si>
  <si>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</si>
  <si>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</si>
  <si>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</si>
  <si>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</si>
  <si>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</si>
  <si>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</si>
  <si>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</si>
  <si>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</si>
  <si>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</si>
  <si>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</si>
  <si>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</si>
  <si>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</si>
  <si>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</si>
  <si>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</si>
  <si>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</si>
  <si>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</si>
  <si>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</si>
  <si>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</si>
  <si>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</si>
  <si>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</si>
  <si>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</si>
  <si>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</si>
  <si>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</si>
  <si>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</si>
  <si>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</si>
  <si>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</si>
  <si>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</si>
  <si>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</si>
  <si>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</si>
  <si>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</si>
  <si>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</si>
  <si>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</si>
  <si>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</si>
  <si>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</si>
  <si>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</si>
  <si>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</si>
  <si>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</si>
  <si>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</si>
  <si>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</si>
  <si>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</si>
  <si>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</si>
  <si>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</si>
  <si>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</si>
  <si>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</si>
  <si>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</si>
  <si>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</si>
  <si>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</si>
  <si>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</si>
  <si>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</si>
  <si>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</si>
  <si>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</si>
  <si>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</si>
  <si>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</si>
  <si>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</si>
  <si>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</si>
  <si>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</si>
  <si>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</si>
  <si>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</si>
  <si>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</si>
  <si>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</si>
  <si>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</si>
  <si>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</si>
  <si>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</si>
  <si>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</si>
  <si>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</si>
  <si>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</si>
  <si>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</si>
  <si>
    <t>2025.12</t>
    <phoneticPr fontId="1"/>
  </si>
  <si>
    <t>JILPT調査シリーズNo.259／若年者の初職離職後のキャリア形成―第3回若年者の能力開発と職場への定着に関する調査―</t>
    <phoneticPr fontId="1"/>
  </si>
  <si>
    <t>JILPT調査シリーズNo.260／解雇等に関する労働者意識調査</t>
    <phoneticPr fontId="1"/>
  </si>
  <si>
    <t>JILPT調査シリーズNo.261／働く意識の変化や新たなテクノロジーに応じた労働の質の向上に向けた人材戦略に関する調査（企業調査・労働者調査）</t>
    <phoneticPr fontId="1"/>
  </si>
  <si>
    <t>労働政策研究報告書No.237／労働局あっせんにおける解雇型雇用終了事案の分析</t>
    <phoneticPr fontId="1"/>
  </si>
  <si>
    <t>フリーランスの権利保護と労働組合―フリーランスの実態に関する調査研究報告書―</t>
    <phoneticPr fontId="1"/>
  </si>
  <si>
    <t>2024年版 経営労働政策特別委員会報告―デフレ完全脱却に向けた「成長と分配の好循環」の加速―</t>
    <phoneticPr fontId="1"/>
  </si>
  <si>
    <t>一般社団法人日本経済団体連合会</t>
    <rPh sb="6" eb="15">
      <t>ニホンケイザイダンタイレンゴウカイ</t>
    </rPh>
    <phoneticPr fontId="1"/>
  </si>
  <si>
    <t>2025年版 経営労働政策特別委員会報告　「付加価値最大化」と「人への投資」の好循環の加速―「賃金・処遇決定の大原則」の徹底―</t>
    <rPh sb="22" eb="24">
      <t>フカ</t>
    </rPh>
    <rPh sb="24" eb="26">
      <t>カチ</t>
    </rPh>
    <rPh sb="26" eb="29">
      <t>サイダイカ</t>
    </rPh>
    <rPh sb="32" eb="33">
      <t>ヒト</t>
    </rPh>
    <rPh sb="35" eb="37">
      <t>トウシ</t>
    </rPh>
    <rPh sb="39" eb="42">
      <t>コウジュンカン</t>
    </rPh>
    <rPh sb="43" eb="45">
      <t>カソク</t>
    </rPh>
    <rPh sb="47" eb="49">
      <t>チンギン</t>
    </rPh>
    <rPh sb="50" eb="52">
      <t>ショグウ</t>
    </rPh>
    <rPh sb="52" eb="54">
      <t>ケッテイ</t>
    </rPh>
    <rPh sb="55" eb="58">
      <t>ダイゲンソク</t>
    </rPh>
    <rPh sb="60" eb="62">
      <t>テッテイ</t>
    </rPh>
    <phoneticPr fontId="1"/>
  </si>
  <si>
    <t>2023.1</t>
    <phoneticPr fontId="1"/>
  </si>
  <si>
    <t>2023年版 経営労働政策特別委員会報告　「人への投資」促進を通じたイノベーション創出と生産性向上の実現</t>
    <rPh sb="22" eb="23">
      <t>ヒト</t>
    </rPh>
    <rPh sb="25" eb="27">
      <t>トウシ</t>
    </rPh>
    <rPh sb="28" eb="30">
      <t>ソクシン</t>
    </rPh>
    <rPh sb="31" eb="32">
      <t>ツウ</t>
    </rPh>
    <rPh sb="41" eb="43">
      <t>ソウシュツ</t>
    </rPh>
    <rPh sb="44" eb="47">
      <t>セイサンセイ</t>
    </rPh>
    <rPh sb="47" eb="49">
      <t>コウジョウ</t>
    </rPh>
    <rPh sb="50" eb="52">
      <t>ジツゲン</t>
    </rPh>
    <phoneticPr fontId="1"/>
  </si>
  <si>
    <t>令和6年　2024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</si>
  <si>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令和6年　2024　毎月勤労統計調査年報―地方調査―</t>
    <rPh sb="0" eb="2">
      <t>レイワ</t>
    </rPh>
    <rPh sb="3" eb="4">
      <t>ネン</t>
    </rPh>
    <rPh sb="10" eb="12">
      <t>マイツキ</t>
    </rPh>
    <rPh sb="12" eb="14">
      <t>キンロウ</t>
    </rPh>
    <rPh sb="14" eb="16">
      <t>トウケイ</t>
    </rPh>
    <rPh sb="16" eb="18">
      <t>チョウサ</t>
    </rPh>
    <rPh sb="18" eb="20">
      <t>ネンポウ</t>
    </rPh>
    <rPh sb="21" eb="23">
      <t>チホウ</t>
    </rPh>
    <rPh sb="23" eb="25">
      <t>チョウサ</t>
    </rPh>
    <phoneticPr fontId="1"/>
  </si>
  <si>
    <t>令和6年　2024　労使関係総合調査　労使コミュニケーション調査報告</t>
    <rPh sb="0" eb="2">
      <t>レイワ</t>
    </rPh>
    <rPh sb="3" eb="4">
      <t>ネン</t>
    </rPh>
    <rPh sb="10" eb="12">
      <t>ロウシ</t>
    </rPh>
    <rPh sb="12" eb="14">
      <t>カンケイ</t>
    </rPh>
    <rPh sb="14" eb="16">
      <t>ソウゴウ</t>
    </rPh>
    <rPh sb="16" eb="18">
      <t>チョウサ</t>
    </rPh>
    <rPh sb="19" eb="21">
      <t>ロウシ</t>
    </rPh>
    <rPh sb="30" eb="32">
      <t>チョウサ</t>
    </rPh>
    <rPh sb="32" eb="34">
      <t>ホウコク</t>
    </rPh>
    <phoneticPr fontId="1"/>
  </si>
  <si>
    <t>2025.10</t>
    <phoneticPr fontId="1"/>
  </si>
  <si>
    <t>厚生労働省</t>
    <rPh sb="0" eb="2">
      <t>コウセイ</t>
    </rPh>
    <rPh sb="2" eb="5">
      <t>ロウドウショウ</t>
    </rPh>
    <phoneticPr fontId="1"/>
  </si>
  <si>
    <t>&lt;令和7年版&gt;過労死等防止対策白書</t>
    <rPh sb="1" eb="3">
      <t>レイワ</t>
    </rPh>
    <rPh sb="4" eb="6">
      <t>ネンバン</t>
    </rPh>
    <rPh sb="7" eb="10">
      <t>カロウシ</t>
    </rPh>
    <rPh sb="10" eb="11">
      <t>トウ</t>
    </rPh>
    <rPh sb="11" eb="13">
      <t>ボウシ</t>
    </rPh>
    <rPh sb="13" eb="15">
      <t>タイサク</t>
    </rPh>
    <rPh sb="15" eb="17">
      <t>ハクショ</t>
    </rPh>
    <phoneticPr fontId="1"/>
  </si>
  <si>
    <t>新しい時代の保険者自治に向けて～企業年金・健康保険組合に対する労働組合の関与とガバナンス～―企業年金・健康保険組合に対する労働組合による関与とガバナンスに関する調査研究報告書―</t>
    <rPh sb="0" eb="1">
      <t>アタラ</t>
    </rPh>
    <rPh sb="3" eb="5">
      <t>ジダイ</t>
    </rPh>
    <rPh sb="6" eb="9">
      <t>ホケンシャ</t>
    </rPh>
    <rPh sb="9" eb="11">
      <t>ジチ</t>
    </rPh>
    <rPh sb="12" eb="13">
      <t>ム</t>
    </rPh>
    <rPh sb="16" eb="18">
      <t>キギョウ</t>
    </rPh>
    <rPh sb="18" eb="20">
      <t>ネンキン</t>
    </rPh>
    <rPh sb="21" eb="23">
      <t>ケンコウ</t>
    </rPh>
    <rPh sb="23" eb="25">
      <t>ホケン</t>
    </rPh>
    <rPh sb="25" eb="27">
      <t>クミアイ</t>
    </rPh>
    <rPh sb="28" eb="29">
      <t>タイ</t>
    </rPh>
    <rPh sb="31" eb="33">
      <t>ロウドウ</t>
    </rPh>
    <rPh sb="33" eb="35">
      <t>クミアイ</t>
    </rPh>
    <rPh sb="36" eb="38">
      <t>カンヨ</t>
    </rPh>
    <rPh sb="68" eb="70">
      <t>カンヨ</t>
    </rPh>
    <rPh sb="77" eb="78">
      <t>カン</t>
    </rPh>
    <rPh sb="80" eb="82">
      <t>チョウサ</t>
    </rPh>
    <rPh sb="82" eb="84">
      <t>ケンキュウ</t>
    </rPh>
    <rPh sb="84" eb="87">
      <t>ホウコクショ</t>
    </rPh>
    <phoneticPr fontId="1"/>
  </si>
  <si>
    <t>公益財団法人労働問題リサーチセンター</t>
    <phoneticPr fontId="1"/>
  </si>
  <si>
    <t>公益財団法人労働問題リサーチセンター</t>
    <rPh sb="6" eb="10">
      <t>ロウドウモンダイ</t>
    </rPh>
    <phoneticPr fontId="1"/>
  </si>
  <si>
    <t>公益財団法人労働問題リサーチセンター [編]　</t>
    <phoneticPr fontId="2"/>
  </si>
  <si>
    <t>令和7年3月　キャリア権の構築による生涯を通じたキャリア保障をめざして―新労働政策研究会2024年度報告書―</t>
    <rPh sb="0" eb="2">
      <t>レイワ</t>
    </rPh>
    <rPh sb="3" eb="4">
      <t>ネン</t>
    </rPh>
    <rPh sb="5" eb="6">
      <t>ガツ</t>
    </rPh>
    <rPh sb="11" eb="12">
      <t>ケン</t>
    </rPh>
    <rPh sb="13" eb="15">
      <t>コウチク</t>
    </rPh>
    <rPh sb="18" eb="20">
      <t>ショウガイ</t>
    </rPh>
    <rPh sb="21" eb="22">
      <t>ツウ</t>
    </rPh>
    <rPh sb="28" eb="30">
      <t>ホショウ</t>
    </rPh>
    <rPh sb="36" eb="37">
      <t>シン</t>
    </rPh>
    <rPh sb="37" eb="39">
      <t>ロウドウ</t>
    </rPh>
    <rPh sb="39" eb="41">
      <t>セイサク</t>
    </rPh>
    <rPh sb="41" eb="44">
      <t>ケンキュウカイ</t>
    </rPh>
    <rPh sb="48" eb="50">
      <t>ネンド</t>
    </rPh>
    <rPh sb="50" eb="53">
      <t>ホウコクショ</t>
    </rPh>
    <phoneticPr fontId="1"/>
  </si>
  <si>
    <t>公益財団法人日本生産性本部生産性研究センター</t>
    <rPh sb="0" eb="2">
      <t>コウエキ</t>
    </rPh>
    <rPh sb="2" eb="6">
      <t>ザイダンホウジン</t>
    </rPh>
    <rPh sb="6" eb="8">
      <t>ニホン</t>
    </rPh>
    <rPh sb="8" eb="11">
      <t>セイサンセイ</t>
    </rPh>
    <rPh sb="11" eb="13">
      <t>ホンブ</t>
    </rPh>
    <rPh sb="13" eb="16">
      <t>セイサンセイ</t>
    </rPh>
    <rPh sb="16" eb="18">
      <t>ケンキュウ</t>
    </rPh>
    <phoneticPr fontId="1"/>
  </si>
  <si>
    <t>厚生労働省人材開発統括官</t>
    <rPh sb="0" eb="12">
      <t>コウセイロウドウショウジンザイカイハツトウカツカン</t>
    </rPh>
    <phoneticPr fontId="1"/>
  </si>
  <si>
    <t>令和6年度　能力開発基本調査報告書</t>
    <rPh sb="0" eb="2">
      <t>レイワ</t>
    </rPh>
    <rPh sb="3" eb="5">
      <t>ネンド</t>
    </rPh>
    <rPh sb="6" eb="8">
      <t>ノウリョク</t>
    </rPh>
    <rPh sb="8" eb="10">
      <t>カイハツ</t>
    </rPh>
    <rPh sb="10" eb="12">
      <t>キホン</t>
    </rPh>
    <rPh sb="12" eb="14">
      <t>チョウサ</t>
    </rPh>
    <rPh sb="14" eb="17">
      <t>ホウコクショ</t>
    </rPh>
    <phoneticPr fontId="1"/>
  </si>
  <si>
    <t>賃金・労使関係データ2025／2026―個別賃金・生涯賃金と雇用処遇―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</si>
  <si>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青森労働局職業安定部</t>
    <phoneticPr fontId="1"/>
  </si>
  <si>
    <t>令和6年度　労働市場年報</t>
    <rPh sb="0" eb="2">
      <t>レイワ</t>
    </rPh>
    <rPh sb="3" eb="5">
      <t>ネンド</t>
    </rPh>
    <rPh sb="6" eb="8">
      <t>ロウドウ</t>
    </rPh>
    <rPh sb="8" eb="10">
      <t>シジョウ</t>
    </rPh>
    <rPh sb="10" eb="11">
      <t>ネン</t>
    </rPh>
    <rPh sb="11" eb="12">
      <t>ポウ</t>
    </rPh>
    <phoneticPr fontId="1"/>
  </si>
  <si>
    <t>千葉労働局職業安定部</t>
    <rPh sb="0" eb="2">
      <t>チバ</t>
    </rPh>
    <phoneticPr fontId="1"/>
  </si>
  <si>
    <t>令和6年度　職業安定行政業務年報</t>
    <rPh sb="0" eb="2">
      <t>レイワ</t>
    </rPh>
    <rPh sb="3" eb="5">
      <t>ネンド</t>
    </rPh>
    <rPh sb="6" eb="8">
      <t>ショクギョウ</t>
    </rPh>
    <rPh sb="8" eb="10">
      <t>アンテイ</t>
    </rPh>
    <rPh sb="10" eb="12">
      <t>ギョウセイ</t>
    </rPh>
    <rPh sb="12" eb="14">
      <t>ギョウム</t>
    </rPh>
    <rPh sb="14" eb="15">
      <t>ネン</t>
    </rPh>
    <rPh sb="15" eb="16">
      <t>ポウ</t>
    </rPh>
    <phoneticPr fontId="1"/>
  </si>
  <si>
    <t>大阪の賃金、労働時間及び雇用の動き／毎月勤労統計調査地方調査　年報　令和6年(令和6年1月分～12月分)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</si>
  <si>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2024(令和6)年度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</si>
  <si>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2020.10</t>
    <phoneticPr fontId="1"/>
  </si>
  <si>
    <t>公益社団法人経済同友会</t>
    <rPh sb="0" eb="2">
      <t>コウエキ</t>
    </rPh>
    <rPh sb="2" eb="4">
      <t>シャダン</t>
    </rPh>
    <rPh sb="4" eb="6">
      <t>ホウジン</t>
    </rPh>
    <rPh sb="6" eb="8">
      <t>ケイザイ</t>
    </rPh>
    <rPh sb="8" eb="11">
      <t>ドウユウカイ</t>
    </rPh>
    <phoneticPr fontId="1"/>
  </si>
  <si>
    <t>デジタル変革とデータの公共財化による価値創造に向けて～コロナ危機を契機としたギアチェンジを～</t>
    <rPh sb="4" eb="6">
      <t>ヘンカク</t>
    </rPh>
    <rPh sb="11" eb="14">
      <t>コウキョウザイ</t>
    </rPh>
    <rPh sb="14" eb="15">
      <t>カ</t>
    </rPh>
    <rPh sb="18" eb="20">
      <t>カチ</t>
    </rPh>
    <rPh sb="20" eb="22">
      <t>ソウゾウ</t>
    </rPh>
    <rPh sb="23" eb="24">
      <t>ム</t>
    </rPh>
    <rPh sb="30" eb="32">
      <t>キキ</t>
    </rPh>
    <rPh sb="33" eb="35">
      <t>ケイキ</t>
    </rPh>
    <phoneticPr fontId="1"/>
  </si>
  <si>
    <t>社会保険労務士白書　2025年版</t>
    <rPh sb="0" eb="2">
      <t>シャカイ</t>
    </rPh>
    <rPh sb="2" eb="4">
      <t>ホケン</t>
    </rPh>
    <rPh sb="4" eb="7">
      <t>ロウムシ</t>
    </rPh>
    <rPh sb="7" eb="9">
      <t>ハクショ</t>
    </rPh>
    <rPh sb="14" eb="16">
      <t>ネンバン</t>
    </rPh>
    <phoneticPr fontId="1"/>
  </si>
  <si>
    <t>経済成長と生活向上を実感できる社会に向けた挑戦　2025～2026年度経済情勢報告</t>
    <rPh sb="0" eb="2">
      <t>ケイザイ</t>
    </rPh>
    <rPh sb="2" eb="4">
      <t>セイチョウ</t>
    </rPh>
    <rPh sb="5" eb="7">
      <t>セイカツ</t>
    </rPh>
    <rPh sb="7" eb="9">
      <t>コウジョウ</t>
    </rPh>
    <rPh sb="10" eb="12">
      <t>ジッカン</t>
    </rPh>
    <rPh sb="15" eb="17">
      <t>シャカイ</t>
    </rPh>
    <rPh sb="18" eb="19">
      <t>ム</t>
    </rPh>
    <rPh sb="21" eb="23">
      <t>チョウセン</t>
    </rPh>
    <rPh sb="33" eb="35">
      <t>ネンド</t>
    </rPh>
    <rPh sb="35" eb="37">
      <t>ケイザイ</t>
    </rPh>
    <rPh sb="37" eb="39">
      <t>ジョウセイ</t>
    </rPh>
    <rPh sb="39" eb="41">
      <t>ホウコク</t>
    </rPh>
    <phoneticPr fontId="1"/>
  </si>
  <si>
    <t>公益財団法人連合総合生活開発研究所</t>
    <rPh sb="6" eb="17">
      <t>レンゴウソウゴウセイカツカイハツケンキュウショ</t>
    </rPh>
    <phoneticPr fontId="1"/>
  </si>
  <si>
    <t xml:space="preserve">公益財団法人連合総合生活開発研究所 </t>
    <phoneticPr fontId="1"/>
  </si>
  <si>
    <t>公益財団法人連合総合生活開発研究所</t>
    <phoneticPr fontId="1"/>
  </si>
  <si>
    <t>公益財団法人連合総合生活開発研究所編</t>
    <phoneticPr fontId="1"/>
  </si>
  <si>
    <t>高齢・障害・求職者雇用支援機構障害者職業総合センター</t>
    <rPh sb="0" eb="2">
      <t>コウレイ</t>
    </rPh>
    <rPh sb="3" eb="5">
      <t>ショウガイ</t>
    </rPh>
    <rPh sb="6" eb="9">
      <t>キュウショクシャ</t>
    </rPh>
    <rPh sb="9" eb="11">
      <t>コヨウ</t>
    </rPh>
    <rPh sb="11" eb="13">
      <t>シエン</t>
    </rPh>
    <rPh sb="13" eb="15">
      <t>キコウ</t>
    </rPh>
    <phoneticPr fontId="1"/>
  </si>
  <si>
    <t>調査研究報告書No.178／「実行機能」の視点を用いた効果的なアセスメント及び支援に関する研究</t>
    <rPh sb="0" eb="2">
      <t>チョウサ</t>
    </rPh>
    <rPh sb="2" eb="4">
      <t>ケンキュウ</t>
    </rPh>
    <rPh sb="4" eb="7">
      <t>ホウコクショ</t>
    </rPh>
    <rPh sb="15" eb="17">
      <t>ジッコウ</t>
    </rPh>
    <rPh sb="17" eb="19">
      <t>キノウ</t>
    </rPh>
    <rPh sb="21" eb="23">
      <t>シテン</t>
    </rPh>
    <rPh sb="24" eb="25">
      <t>モチ</t>
    </rPh>
    <rPh sb="27" eb="29">
      <t>コウカ</t>
    </rPh>
    <rPh sb="29" eb="30">
      <t>テキ</t>
    </rPh>
    <rPh sb="37" eb="38">
      <t>オヨ</t>
    </rPh>
    <rPh sb="39" eb="41">
      <t>シエン</t>
    </rPh>
    <rPh sb="42" eb="43">
      <t>カン</t>
    </rPh>
    <rPh sb="45" eb="47">
      <t>ケンキュウ</t>
    </rPh>
    <phoneticPr fontId="1"/>
  </si>
  <si>
    <t>調査研究報告書No.179／職場における情報共有の課題に関する研究―オンラインコミュニケーションの広がりなど職場環境の変化を踏まえて―</t>
    <rPh sb="0" eb="2">
      <t>チョウサ</t>
    </rPh>
    <rPh sb="2" eb="4">
      <t>ケンキュウ</t>
    </rPh>
    <rPh sb="4" eb="7">
      <t>ホウコクショ</t>
    </rPh>
    <rPh sb="14" eb="16">
      <t>ショクバ</t>
    </rPh>
    <rPh sb="20" eb="22">
      <t>ジョウホウ</t>
    </rPh>
    <rPh sb="22" eb="24">
      <t>キョウユウ</t>
    </rPh>
    <rPh sb="25" eb="27">
      <t>カダイ</t>
    </rPh>
    <rPh sb="28" eb="29">
      <t>カン</t>
    </rPh>
    <rPh sb="31" eb="33">
      <t>ケンキュウ</t>
    </rPh>
    <rPh sb="49" eb="50">
      <t>ヒロ</t>
    </rPh>
    <rPh sb="54" eb="56">
      <t>ショクバ</t>
    </rPh>
    <rPh sb="56" eb="58">
      <t>カンキョウ</t>
    </rPh>
    <rPh sb="59" eb="61">
      <t>ヘンカ</t>
    </rPh>
    <rPh sb="62" eb="63">
      <t>フ</t>
    </rPh>
    <phoneticPr fontId="1"/>
  </si>
  <si>
    <t>生産性研究レポートNo.064　日本の労働生産性の動向2025</t>
    <rPh sb="0" eb="3">
      <t>セイサンセイ</t>
    </rPh>
    <rPh sb="3" eb="5">
      <t>ケンキュウ</t>
    </rPh>
    <phoneticPr fontId="1"/>
  </si>
  <si>
    <t xml:space="preserve">生産性研究レポートNo.063　産業別労働生産性水準の国際比較2024           </t>
    <rPh sb="3" eb="5">
      <t>ケンキュウ</t>
    </rPh>
    <rPh sb="16" eb="18">
      <t>サンギョウ</t>
    </rPh>
    <rPh sb="18" eb="19">
      <t>ベツ</t>
    </rPh>
    <rPh sb="19" eb="21">
      <t>ロウドウ</t>
    </rPh>
    <rPh sb="21" eb="24">
      <t>セイサンセイ</t>
    </rPh>
    <rPh sb="24" eb="26">
      <t>スイジュン</t>
    </rPh>
    <rPh sb="27" eb="29">
      <t>コクサイ</t>
    </rPh>
    <rPh sb="29" eb="31">
      <t>ヒカク</t>
    </rPh>
    <phoneticPr fontId="2"/>
  </si>
  <si>
    <t xml:space="preserve">生産性研究レポートNo.062　労働生産性の国際比較2024           </t>
    <rPh sb="3" eb="5">
      <t>ケンキュウ</t>
    </rPh>
    <rPh sb="16" eb="18">
      <t>ロウドウ</t>
    </rPh>
    <rPh sb="18" eb="21">
      <t>セイサンセイ</t>
    </rPh>
    <rPh sb="22" eb="24">
      <t>コクサイ</t>
    </rPh>
    <rPh sb="24" eb="26">
      <t>ヒカク</t>
    </rPh>
    <phoneticPr fontId="2"/>
  </si>
  <si>
    <t xml:space="preserve">生産性研究レポートNo.061　日本の労働生産性の動向2024           </t>
    <rPh sb="3" eb="5">
      <t>ケンキュウ</t>
    </rPh>
    <rPh sb="16" eb="18">
      <t>ニホン</t>
    </rPh>
    <rPh sb="19" eb="21">
      <t>ロウドウ</t>
    </rPh>
    <rPh sb="21" eb="24">
      <t>セイサンセイ</t>
    </rPh>
    <rPh sb="25" eb="27">
      <t>ドウコウ</t>
    </rPh>
    <phoneticPr fontId="2"/>
  </si>
  <si>
    <t xml:space="preserve">生産性研究レポートNo.059　労働生産性の国際比較2023             </t>
    <rPh sb="3" eb="5">
      <t>ケンキュウ</t>
    </rPh>
    <rPh sb="16" eb="18">
      <t>ロウドウ</t>
    </rPh>
    <rPh sb="18" eb="21">
      <t>セイサンセイ</t>
    </rPh>
    <rPh sb="22" eb="24">
      <t>コクサイ</t>
    </rPh>
    <rPh sb="24" eb="26">
      <t>ヒカク</t>
    </rPh>
    <phoneticPr fontId="2"/>
  </si>
  <si>
    <t>国民生活に関する世論調査（世論調査報告書令和7年8月調査）</t>
    <rPh sb="13" eb="15">
      <t>ヨロン</t>
    </rPh>
    <rPh sb="15" eb="17">
      <t>チョウサ</t>
    </rPh>
    <rPh sb="17" eb="20">
      <t>ホウコクショ</t>
    </rPh>
    <rPh sb="20" eb="22">
      <t>レイワ</t>
    </rPh>
    <rPh sb="23" eb="24">
      <t>ネン</t>
    </rPh>
    <rPh sb="25" eb="26">
      <t>ガツ</t>
    </rPh>
    <rPh sb="26" eb="28">
      <t>チョウサ</t>
    </rPh>
    <phoneticPr fontId="1"/>
  </si>
  <si>
    <t xml:space="preserve">第4回調査(2025年)生産性課題に関するビジネスパーソンの意識                                                              4th Survey in 2025 Businesspersons' Awareness on productivity issues </t>
    <rPh sb="0" eb="1">
      <t>ダイ</t>
    </rPh>
    <rPh sb="2" eb="3">
      <t>カイ</t>
    </rPh>
    <rPh sb="3" eb="5">
      <t>チョウサ</t>
    </rPh>
    <rPh sb="10" eb="11">
      <t>ネン</t>
    </rPh>
    <phoneticPr fontId="2"/>
  </si>
  <si>
    <t>公益財団法人日本生産性本部</t>
    <rPh sb="0" eb="2">
      <t>コウエキ</t>
    </rPh>
    <rPh sb="2" eb="4">
      <t>ザイダン</t>
    </rPh>
    <rPh sb="4" eb="6">
      <t>ホウジン</t>
    </rPh>
    <rPh sb="6" eb="8">
      <t>ニホン</t>
    </rPh>
    <rPh sb="8" eb="11">
      <t>セイサンセイ</t>
    </rPh>
    <rPh sb="11" eb="13">
      <t>ホンブ</t>
    </rPh>
    <phoneticPr fontId="1"/>
  </si>
  <si>
    <t>公益財団法人日本生産性本部　生産性・グローバル経営推進センターリサーチチーム</t>
    <rPh sb="14" eb="17">
      <t>セイサンセイ</t>
    </rPh>
    <rPh sb="23" eb="25">
      <t>ケイエイ</t>
    </rPh>
    <rPh sb="25" eb="27">
      <t>スイシン</t>
    </rPh>
    <phoneticPr fontId="1"/>
  </si>
  <si>
    <t>労働者意識</t>
    <phoneticPr fontId="1"/>
  </si>
  <si>
    <t>生産性年次報告　2025</t>
    <rPh sb="0" eb="7">
      <t>セイサンセイネンジホウコク</t>
    </rPh>
    <phoneticPr fontId="1"/>
  </si>
  <si>
    <t>JILPT資料シリーズNo.297／脳・心臓疾患の労災認定事案における連続勤務、深夜勤務、不規則勤務の分析</t>
    <rPh sb="5" eb="7">
      <t>シリョウ</t>
    </rPh>
    <phoneticPr fontId="1"/>
  </si>
  <si>
    <t>2026.2</t>
    <phoneticPr fontId="1"/>
  </si>
  <si>
    <t>2026</t>
    <phoneticPr fontId="1"/>
  </si>
  <si>
    <t>2026.1</t>
    <phoneticPr fontId="1"/>
  </si>
  <si>
    <t>熊本労働局職業安定部</t>
    <rPh sb="0" eb="2">
      <t>ミエ</t>
    </rPh>
    <rPh sb="2" eb="5">
      <t>ロウドウキョク</t>
    </rPh>
    <rPh sb="5" eb="7">
      <t>ショクギョウ</t>
    </rPh>
    <rPh sb="7" eb="9">
      <t>アンテイ</t>
    </rPh>
    <rPh sb="9" eb="10">
      <t>ブ</t>
    </rPh>
    <phoneticPr fontId="1"/>
  </si>
  <si>
    <t>三重労働局職業安定部</t>
    <rPh sb="0" eb="2">
      <t>ミエ</t>
    </rPh>
    <rPh sb="2" eb="5">
      <t>ロウドウキョク</t>
    </rPh>
    <rPh sb="5" eb="7">
      <t>ショクギョウ</t>
    </rPh>
    <rPh sb="7" eb="9">
      <t>アンテイ</t>
    </rPh>
    <rPh sb="9" eb="10">
      <t>ブ</t>
    </rPh>
    <phoneticPr fontId="1"/>
  </si>
  <si>
    <t>令和6年度版　労働市場年報　</t>
    <rPh sb="7" eb="9">
      <t>ロウドウ</t>
    </rPh>
    <rPh sb="9" eb="11">
      <t>シジョウ</t>
    </rPh>
    <phoneticPr fontId="1"/>
  </si>
  <si>
    <t>令和7年度版　職業安定業務統計年報　</t>
    <phoneticPr fontId="1"/>
  </si>
  <si>
    <t>令和5年(2023)　労使関係総合調査　労働組合活動等に関する実態調査報告</t>
    <rPh sb="0" eb="2">
      <t>レイワ</t>
    </rPh>
    <rPh sb="3" eb="4">
      <t>ネン</t>
    </rPh>
    <rPh sb="11" eb="13">
      <t>ロウシ</t>
    </rPh>
    <rPh sb="13" eb="15">
      <t>カンケイ</t>
    </rPh>
    <rPh sb="15" eb="17">
      <t>ソウゴウ</t>
    </rPh>
    <rPh sb="17" eb="19">
      <t>チョウサ</t>
    </rPh>
    <rPh sb="20" eb="22">
      <t>ロウドウ</t>
    </rPh>
    <rPh sb="22" eb="24">
      <t>クミアイ</t>
    </rPh>
    <rPh sb="24" eb="26">
      <t>カツドウ</t>
    </rPh>
    <rPh sb="26" eb="27">
      <t>トウ</t>
    </rPh>
    <rPh sb="28" eb="29">
      <t>カン</t>
    </rPh>
    <rPh sb="31" eb="33">
      <t>ジッタイ</t>
    </rPh>
    <rPh sb="33" eb="35">
      <t>チョウサ</t>
    </rPh>
    <rPh sb="35" eb="37">
      <t>ホウコク</t>
    </rPh>
    <phoneticPr fontId="1"/>
  </si>
  <si>
    <t>2024.10</t>
    <phoneticPr fontId="1"/>
  </si>
  <si>
    <t>2025.12</t>
    <phoneticPr fontId="1"/>
  </si>
  <si>
    <t>第50回　勤労者短観―連合総研・第50回「勤労者の仕事と暮らしについてのアンケート」調査報告書―</t>
    <rPh sb="0" eb="1">
      <t>ダイ</t>
    </rPh>
    <rPh sb="3" eb="4">
      <t>カイ</t>
    </rPh>
    <rPh sb="5" eb="10">
      <t>キンロウシャタンカン</t>
    </rPh>
    <rPh sb="11" eb="13">
      <t>レンゴウ</t>
    </rPh>
    <rPh sb="13" eb="15">
      <t>ソウケン</t>
    </rPh>
    <rPh sb="16" eb="17">
      <t>ダイ</t>
    </rPh>
    <rPh sb="19" eb="20">
      <t>カイ</t>
    </rPh>
    <rPh sb="21" eb="24">
      <t>キンロウシャ</t>
    </rPh>
    <rPh sb="25" eb="27">
      <t>シゴト</t>
    </rPh>
    <rPh sb="28" eb="29">
      <t>ク</t>
    </rPh>
    <rPh sb="42" eb="44">
      <t>チョウサ</t>
    </rPh>
    <rPh sb="44" eb="47">
      <t>ホウコクショ</t>
    </rPh>
    <phoneticPr fontId="1"/>
  </si>
  <si>
    <t>連合白書　2026　春季生活闘争の方針と課題</t>
    <rPh sb="0" eb="2">
      <t>レンゴウ</t>
    </rPh>
    <rPh sb="2" eb="4">
      <t>ハクショ</t>
    </rPh>
    <rPh sb="10" eb="12">
      <t>シュンキ</t>
    </rPh>
    <rPh sb="12" eb="14">
      <t>セイカツ</t>
    </rPh>
    <rPh sb="14" eb="16">
      <t>トウソウ</t>
    </rPh>
    <rPh sb="17" eb="19">
      <t>ホウシン</t>
    </rPh>
    <rPh sb="20" eb="22">
      <t>カダイ</t>
    </rPh>
    <phoneticPr fontId="1"/>
  </si>
  <si>
    <t>日本労働組合総連合会</t>
    <rPh sb="0" eb="2">
      <t>ニホン</t>
    </rPh>
    <rPh sb="2" eb="4">
      <t>ロウドウ</t>
    </rPh>
    <rPh sb="4" eb="6">
      <t>クミアイ</t>
    </rPh>
    <rPh sb="6" eb="7">
      <t>ソウ</t>
    </rPh>
    <rPh sb="7" eb="10">
      <t>レンゴウカイ</t>
    </rPh>
    <phoneticPr fontId="1"/>
  </si>
  <si>
    <t>2026.2</t>
    <phoneticPr fontId="1"/>
  </si>
  <si>
    <t>令和6年度　民間非営利団体実態調査報告</t>
    <rPh sb="0" eb="2">
      <t>レイワ</t>
    </rPh>
    <rPh sb="3" eb="5">
      <t>ネンド</t>
    </rPh>
    <rPh sb="6" eb="8">
      <t>ミンカン</t>
    </rPh>
    <rPh sb="8" eb="11">
      <t>ヒエイリ</t>
    </rPh>
    <rPh sb="11" eb="13">
      <t>ダンタイ</t>
    </rPh>
    <rPh sb="13" eb="15">
      <t>ジッタイ</t>
    </rPh>
    <rPh sb="15" eb="17">
      <t>チョウサ</t>
    </rPh>
    <rPh sb="17" eb="19">
      <t>ホウコク</t>
    </rPh>
    <phoneticPr fontId="1"/>
  </si>
  <si>
    <t>令和7年　2025　労働経済動向調査報告</t>
    <rPh sb="0" eb="2">
      <t>レイワ</t>
    </rPh>
    <rPh sb="3" eb="4">
      <t>ネン</t>
    </rPh>
    <rPh sb="10" eb="12">
      <t>ロウドウ</t>
    </rPh>
    <rPh sb="12" eb="14">
      <t>ケイザイ</t>
    </rPh>
    <rPh sb="14" eb="16">
      <t>ドウコウ</t>
    </rPh>
    <rPh sb="16" eb="18">
      <t>チョウサ</t>
    </rPh>
    <rPh sb="18" eb="20">
      <t>ホウコク</t>
    </rPh>
    <phoneticPr fontId="1"/>
  </si>
  <si>
    <t>令和6年度版　職業安定業務統計年報　</t>
    <rPh sb="7" eb="9">
      <t>ショクギョウ</t>
    </rPh>
    <rPh sb="9" eb="11">
      <t>アンテイ</t>
    </rPh>
    <rPh sb="11" eb="13">
      <t>ギョウム</t>
    </rPh>
    <rPh sb="13" eb="15">
      <t>トウケイ</t>
    </rPh>
    <rPh sb="15" eb="17">
      <t>ネンポウ</t>
    </rPh>
    <phoneticPr fontId="1"/>
  </si>
  <si>
    <t>JILPT調査シリーズNo.262／人への投資と企業戦略に関するパネル調査（JILPT企業パネル調査）（第３回）―企業の賃上げに着目して―</t>
    <phoneticPr fontId="1"/>
  </si>
  <si>
    <t>2026.2</t>
  </si>
  <si>
    <t>JILPT資料シリーズNo.298／非正規雇用の賃金制度の変化―小売業の事例から―</t>
    <rPh sb="5" eb="7">
      <t>シリョウ</t>
    </rPh>
    <phoneticPr fontId="1"/>
  </si>
  <si>
    <t>2026.3</t>
    <phoneticPr fontId="1"/>
  </si>
  <si>
    <t>調査研究報告No.139／スタートアップ・エコシステムの地方都市モデルに関する調査研究―中小企業とスタートアップとの連携、新たな起業家コミュニティに注目して―</t>
    <rPh sb="0" eb="2">
      <t>チョウサ</t>
    </rPh>
    <rPh sb="2" eb="4">
      <t>ケンキュウ</t>
    </rPh>
    <rPh sb="4" eb="6">
      <t>ホウコク</t>
    </rPh>
    <phoneticPr fontId="1"/>
  </si>
  <si>
    <t>労働者災害補償保険事業年報　令和6年度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</si>
  <si>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2024(令和6)年　国民生活基礎調査</t>
    <rPh sb="5" eb="6">
      <t>レイ</t>
    </rPh>
    <rPh sb="6" eb="7">
      <t>ワ</t>
    </rPh>
    <rPh sb="9" eb="10">
      <t>ネン</t>
    </rPh>
    <rPh sb="11" eb="19">
      <t>コクミンセイカツキソチョウサ</t>
    </rPh>
    <phoneticPr fontId="1"/>
  </si>
  <si>
    <t>令和6年　2024　雇用動向調査報告</t>
    <rPh sb="0" eb="2">
      <t>レイワ</t>
    </rPh>
    <rPh sb="3" eb="4">
      <t>ネン</t>
    </rPh>
    <rPh sb="10" eb="12">
      <t>コヨウ</t>
    </rPh>
    <rPh sb="12" eb="14">
      <t>ドウコウ</t>
    </rPh>
    <rPh sb="14" eb="16">
      <t>チョウサ</t>
    </rPh>
    <rPh sb="16" eb="18">
      <t>ホウコク</t>
    </rPh>
    <phoneticPr fontId="1"/>
  </si>
  <si>
    <t>令和7年　2025　就労条件総合調査報告</t>
    <rPh sb="0" eb="2">
      <t>レイワ</t>
    </rPh>
    <rPh sb="3" eb="4">
      <t>ネン</t>
    </rPh>
    <rPh sb="10" eb="12">
      <t>シュウロウ</t>
    </rPh>
    <rPh sb="12" eb="14">
      <t>ジョウケン</t>
    </rPh>
    <rPh sb="14" eb="16">
      <t>ソウゴウ</t>
    </rPh>
    <rPh sb="16" eb="18">
      <t>チョウサ</t>
    </rPh>
    <rPh sb="18" eb="20">
      <t>ホウコク</t>
    </rPh>
    <phoneticPr fontId="1"/>
  </si>
  <si>
    <t>令和7年　2025年　労使関係総合調査　労働組合基礎調査報告</t>
    <rPh sb="0" eb="2">
      <t>レイワ</t>
    </rPh>
    <rPh sb="3" eb="4">
      <t>ネン</t>
    </rPh>
    <rPh sb="9" eb="10">
      <t>ネン</t>
    </rPh>
    <rPh sb="11" eb="13">
      <t>ロウシ</t>
    </rPh>
    <rPh sb="13" eb="15">
      <t>カンケイ</t>
    </rPh>
    <rPh sb="15" eb="17">
      <t>ソウゴウ</t>
    </rPh>
    <rPh sb="17" eb="19">
      <t>チョウサ</t>
    </rPh>
    <rPh sb="20" eb="22">
      <t>ロウドウ</t>
    </rPh>
    <rPh sb="22" eb="24">
      <t>クミアイ</t>
    </rPh>
    <rPh sb="24" eb="26">
      <t>キソ</t>
    </rPh>
    <rPh sb="26" eb="28">
      <t>チョウサ</t>
    </rPh>
    <rPh sb="28" eb="30">
      <t>ホウコク</t>
    </rPh>
    <phoneticPr fontId="1"/>
  </si>
  <si>
    <t>第32回職業リハビリテーション研究・実践発表会　発表論文集</t>
    <rPh sb="24" eb="26">
      <t>ハッピョウ</t>
    </rPh>
    <rPh sb="26" eb="29">
      <t>ロンブンシュウ</t>
    </rPh>
    <phoneticPr fontId="1"/>
  </si>
  <si>
    <t>島根労働局職業安定部</t>
    <rPh sb="0" eb="2">
      <t>シマネ</t>
    </rPh>
    <rPh sb="2" eb="5">
      <t>ロウドウキョク</t>
    </rPh>
    <rPh sb="5" eb="7">
      <t>ショクギョウ</t>
    </rPh>
    <rPh sb="7" eb="9">
      <t>アンテイ</t>
    </rPh>
    <rPh sb="9" eb="10">
      <t>ブ</t>
    </rPh>
    <phoneticPr fontId="1"/>
  </si>
  <si>
    <t>JILPT調査シリーズNo.263／「福利厚生に関する労働者調査」および「財形貯蓄制度に関する労働者調査」</t>
    <phoneticPr fontId="1"/>
  </si>
  <si>
    <t>JILPT資料シリーズNo.299／職場における生成 AI の活用による従業員への影響―情報通信業 J 社と製造業 K 社の事例調査より―</t>
    <rPh sb="5" eb="7">
      <t>シリョウ</t>
    </rPh>
    <phoneticPr fontId="1"/>
  </si>
  <si>
    <t>JILPT資料シリーズNo.300／現代フランス労働法令集Ⅰ―総則、契約終了―</t>
    <rPh sb="5" eb="7">
      <t>シリョウ</t>
    </rPh>
    <phoneticPr fontId="1"/>
  </si>
  <si>
    <t>JILPT資料シリーズNo.301／中間層規模の長期推移と地域分布</t>
    <rPh sb="5" eb="7">
      <t>シリョウ</t>
    </rPh>
    <phoneticPr fontId="1"/>
  </si>
  <si>
    <t>JILPT資料シリーズNo.302／スタートアップの事業再編における労使コミュニケーションの実態</t>
    <rPh sb="5" eb="7">
      <t>シリョウ</t>
    </rPh>
    <phoneticPr fontId="1"/>
  </si>
  <si>
    <t>JILPT資料シリーズNo.303／高年齢者の多様なキャリアと企業の人事労務管理―65歳定年制、定年廃止を採用した企業の事例調査―</t>
    <rPh sb="5" eb="7">
      <t>シリョウ</t>
    </rPh>
    <phoneticPr fontId="1"/>
  </si>
  <si>
    <t>JILPT調査シリーズNo.264／企業におけるキャリア支援の現状と課題―セルフ・キャリアドック導入を中心として―</t>
    <phoneticPr fontId="1"/>
  </si>
  <si>
    <t>JILPT調査シリーズNo.265／ものづくり産業の人材育成・処遇とデジタル化に関する調査結果</t>
    <phoneticPr fontId="1"/>
  </si>
  <si>
    <t>JILPT調査シリーズNo.266／技能実習制度の運用等に関する実態調査（監理団体、実習実施者、実習生）</t>
    <phoneticPr fontId="1"/>
  </si>
  <si>
    <t>労働政策研究報告書No.238／諸外国における解雇の金銭解決をめぐる制度構造・運用実態・政策評価―独・仏・英における有識者ヒアリングを踏まえた調査研究―</t>
    <rPh sb="0" eb="2">
      <t>ロウドウ</t>
    </rPh>
    <rPh sb="2" eb="4">
      <t>セイサク</t>
    </rPh>
    <rPh sb="4" eb="6">
      <t>ケンキュウ</t>
    </rPh>
    <rPh sb="6" eb="9">
      <t>ホウコクショ</t>
    </rPh>
    <rPh sb="16" eb="19">
      <t>ショガイコク</t>
    </rPh>
    <rPh sb="23" eb="25">
      <t>カイコ</t>
    </rPh>
    <rPh sb="26" eb="28">
      <t>キンセン</t>
    </rPh>
    <rPh sb="28" eb="30">
      <t>カイケツ</t>
    </rPh>
    <rPh sb="34" eb="36">
      <t>セイド</t>
    </rPh>
    <rPh sb="36" eb="38">
      <t>コウゾウ</t>
    </rPh>
    <rPh sb="39" eb="41">
      <t>ウンヨウ</t>
    </rPh>
    <rPh sb="41" eb="43">
      <t>ジッタイ</t>
    </rPh>
    <rPh sb="44" eb="46">
      <t>セイサク</t>
    </rPh>
    <rPh sb="46" eb="48">
      <t>ヒョウカ</t>
    </rPh>
    <rPh sb="49" eb="50">
      <t>ドク</t>
    </rPh>
    <rPh sb="51" eb="52">
      <t>フツ</t>
    </rPh>
    <rPh sb="53" eb="54">
      <t>エイ</t>
    </rPh>
    <rPh sb="58" eb="61">
      <t>ユウシキシャ</t>
    </rPh>
    <rPh sb="67" eb="68">
      <t>フ</t>
    </rPh>
    <rPh sb="71" eb="73">
      <t>チョウサ</t>
    </rPh>
    <rPh sb="73" eb="75">
      <t>ケンキュウ</t>
    </rPh>
    <phoneticPr fontId="1"/>
  </si>
  <si>
    <t>2026年版　活用労働統計　労使交渉の指標―生産性・賃金・物価関連統計―</t>
    <rPh sb="4" eb="6">
      <t>ネンバン</t>
    </rPh>
    <rPh sb="7" eb="9">
      <t>カツヨウ</t>
    </rPh>
    <rPh sb="9" eb="11">
      <t>ロウドウ</t>
    </rPh>
    <rPh sb="11" eb="13">
      <t>トウケイ</t>
    </rPh>
    <rPh sb="14" eb="16">
      <t>ロウシ</t>
    </rPh>
    <rPh sb="16" eb="18">
      <t>コウショウ</t>
    </rPh>
    <rPh sb="19" eb="21">
      <t>シヒョウ</t>
    </rPh>
    <rPh sb="22" eb="25">
      <t>セイサンセイ</t>
    </rPh>
    <rPh sb="26" eb="28">
      <t>チンギン</t>
    </rPh>
    <rPh sb="29" eb="31">
      <t>ブッカ</t>
    </rPh>
    <rPh sb="31" eb="33">
      <t>カンレン</t>
    </rPh>
    <rPh sb="33" eb="35">
      <t>トウケイ</t>
    </rPh>
    <phoneticPr fontId="1"/>
  </si>
  <si>
    <t>公益財団法人日本生産性本部生産性労働情報センター</t>
    <rPh sb="0" eb="2">
      <t>コウエキ</t>
    </rPh>
    <rPh sb="2" eb="4">
      <t>ザイダン</t>
    </rPh>
    <rPh sb="4" eb="6">
      <t>ホウジン</t>
    </rPh>
    <rPh sb="6" eb="8">
      <t>ニホン</t>
    </rPh>
    <rPh sb="8" eb="11">
      <t>セイサンセイ</t>
    </rPh>
    <rPh sb="11" eb="13">
      <t>ホンブ</t>
    </rPh>
    <rPh sb="13" eb="16">
      <t>セイサンセイ</t>
    </rPh>
    <rPh sb="16" eb="18">
      <t>ロウドウ</t>
    </rPh>
    <rPh sb="18" eb="20">
      <t>ジョウホウ</t>
    </rPh>
    <phoneticPr fontId="1"/>
  </si>
  <si>
    <t>資料労働運動史(令和5年版)</t>
    <rPh sb="0" eb="2">
      <t>シリョウ</t>
    </rPh>
    <rPh sb="2" eb="4">
      <t>ロウドウ</t>
    </rPh>
    <rPh sb="4" eb="6">
      <t>ウンドウ</t>
    </rPh>
    <rPh sb="6" eb="7">
      <t>シ</t>
    </rPh>
    <rPh sb="8" eb="10">
      <t>レイワ</t>
    </rPh>
    <rPh sb="11" eb="13">
      <t>ネンバン</t>
    </rPh>
    <phoneticPr fontId="1"/>
  </si>
  <si>
    <t>雇用の構造に関する実態調査／令和6年就業形態の多様化に関する総合実態調査報告</t>
    <rPh sb="14" eb="16">
      <t>レイワ</t>
    </rPh>
    <rPh sb="17" eb="18">
      <t>ネン</t>
    </rPh>
    <rPh sb="18" eb="20">
      <t>シュウギョウ</t>
    </rPh>
    <rPh sb="20" eb="22">
      <t>ケイタイ</t>
    </rPh>
    <rPh sb="23" eb="26">
      <t>タヨウカ</t>
    </rPh>
    <rPh sb="27" eb="28">
      <t>カン</t>
    </rPh>
    <rPh sb="30" eb="32">
      <t>ソウゴウ</t>
    </rPh>
    <rPh sb="32" eb="34">
      <t>ジッタイ</t>
    </rPh>
    <rPh sb="34" eb="36">
      <t>チョウサ</t>
    </rPh>
    <rPh sb="36" eb="38">
      <t>ホウコク</t>
    </rPh>
    <phoneticPr fontId="1"/>
  </si>
  <si>
    <t>令和7年(2025)賃金引上げ等の実態に関する調査報告</t>
    <rPh sb="0" eb="2">
      <t>レイワ</t>
    </rPh>
    <rPh sb="3" eb="4">
      <t>ネン</t>
    </rPh>
    <rPh sb="10" eb="12">
      <t>チンギン</t>
    </rPh>
    <rPh sb="12" eb="14">
      <t>ヒキア</t>
    </rPh>
    <rPh sb="15" eb="16">
      <t>トウ</t>
    </rPh>
    <rPh sb="17" eb="19">
      <t>ジッタイ</t>
    </rPh>
    <rPh sb="20" eb="21">
      <t>カン</t>
    </rPh>
    <rPh sb="23" eb="25">
      <t>チョウサ</t>
    </rPh>
    <rPh sb="25" eb="27">
      <t>ホウコク</t>
    </rPh>
    <phoneticPr fontId="1"/>
  </si>
  <si>
    <t>毎月勤労統計調査特別調査報告　令和7年(2025)</t>
    <rPh sb="0" eb="2">
      <t>マイツキ</t>
    </rPh>
    <rPh sb="2" eb="4">
      <t>キンロウ</t>
    </rPh>
    <rPh sb="4" eb="6">
      <t>トウケイ</t>
    </rPh>
    <rPh sb="6" eb="8">
      <t>チョウサ</t>
    </rPh>
    <rPh sb="8" eb="10">
      <t>トクベツ</t>
    </rPh>
    <rPh sb="10" eb="12">
      <t>チョウサ</t>
    </rPh>
    <rPh sb="12" eb="14">
      <t>ホウコク</t>
    </rPh>
    <rPh sb="15" eb="17">
      <t>レイワ</t>
    </rPh>
    <rPh sb="18" eb="19">
      <t>ネン</t>
    </rPh>
    <phoneticPr fontId="1"/>
  </si>
  <si>
    <t>毎月勤労統計調査年報―全国調査―　令和6年(2024)</t>
    <rPh sb="0" eb="2">
      <t>マイツキ</t>
    </rPh>
    <rPh sb="2" eb="4">
      <t>キンロウ</t>
    </rPh>
    <rPh sb="4" eb="6">
      <t>トウケイ</t>
    </rPh>
    <rPh sb="6" eb="8">
      <t>チョウサ</t>
    </rPh>
    <rPh sb="8" eb="10">
      <t>ネンポウ</t>
    </rPh>
    <rPh sb="11" eb="13">
      <t>ゼンコク</t>
    </rPh>
    <rPh sb="13" eb="15">
      <t>チョウサ</t>
    </rPh>
    <rPh sb="17" eb="19">
      <t>レイワ</t>
    </rPh>
    <rPh sb="20" eb="21">
      <t>ネン</t>
    </rPh>
    <phoneticPr fontId="1"/>
  </si>
  <si>
    <t>高等教育研究叢書179巻／Society5.0 時代における大学院教育 : その将来像と課題 第52 回（2024年度）研究員集会の記録</t>
    <rPh sb="0" eb="2">
      <t>コウトウ</t>
    </rPh>
    <rPh sb="2" eb="4">
      <t>キョウイク</t>
    </rPh>
    <rPh sb="4" eb="6">
      <t>ケンキュウ</t>
    </rPh>
    <rPh sb="6" eb="8">
      <t>ソウショ</t>
    </rPh>
    <rPh sb="11" eb="12">
      <t>カン</t>
    </rPh>
    <phoneticPr fontId="1"/>
  </si>
  <si>
    <t>2023年社会保障・人口問題基本調査　第9回人口移動調査報告書</t>
    <rPh sb="4" eb="5">
      <t>ネン</t>
    </rPh>
    <rPh sb="5" eb="7">
      <t>シャカイ</t>
    </rPh>
    <rPh sb="7" eb="9">
      <t>ホショウ</t>
    </rPh>
    <rPh sb="10" eb="12">
      <t>ジンコウ</t>
    </rPh>
    <rPh sb="12" eb="14">
      <t>モンダイ</t>
    </rPh>
    <rPh sb="14" eb="16">
      <t>キホン</t>
    </rPh>
    <rPh sb="16" eb="18">
      <t>チョウサ</t>
    </rPh>
    <rPh sb="19" eb="20">
      <t>ダイ</t>
    </rPh>
    <rPh sb="21" eb="22">
      <t>カイ</t>
    </rPh>
    <rPh sb="22" eb="24">
      <t>ジンコウ</t>
    </rPh>
    <rPh sb="24" eb="26">
      <t>イドウ</t>
    </rPh>
    <rPh sb="26" eb="28">
      <t>チョウサ</t>
    </rPh>
    <rPh sb="28" eb="31">
      <t>ホウコクショ</t>
    </rPh>
    <phoneticPr fontId="1"/>
  </si>
  <si>
    <t>第14期調査研究／中堅・中小企業の現状と課題および今後の方向性Ⅱ～自動車業界におけるサプライチェーンの視点から～</t>
    <rPh sb="33" eb="36">
      <t>ジドウシャ</t>
    </rPh>
    <rPh sb="36" eb="38">
      <t>ギョウカイ</t>
    </rPh>
    <rPh sb="51" eb="53">
      <t>シテン</t>
    </rPh>
    <phoneticPr fontId="1"/>
  </si>
  <si>
    <t>2025.9</t>
    <phoneticPr fontId="1"/>
  </si>
  <si>
    <t>Works Report 2025／労働力不足時代に取り組みたい障害者の戦力化～多様な人材が活躍できる会社をつくる～</t>
    <rPh sb="18" eb="21">
      <t>ロウドウリョク</t>
    </rPh>
    <rPh sb="21" eb="23">
      <t>フソク</t>
    </rPh>
    <rPh sb="23" eb="25">
      <t>ジダイ</t>
    </rPh>
    <rPh sb="26" eb="27">
      <t>ト</t>
    </rPh>
    <rPh sb="28" eb="29">
      <t>ク</t>
    </rPh>
    <rPh sb="32" eb="35">
      <t>ショウガイシャ</t>
    </rPh>
    <rPh sb="36" eb="38">
      <t>センリョク</t>
    </rPh>
    <rPh sb="38" eb="39">
      <t>カ</t>
    </rPh>
    <rPh sb="40" eb="42">
      <t>タヨウ</t>
    </rPh>
    <rPh sb="43" eb="45">
      <t>ジンザイ</t>
    </rPh>
    <rPh sb="46" eb="48">
      <t>カツヤク</t>
    </rPh>
    <rPh sb="51" eb="53">
      <t>カイシャ</t>
    </rPh>
    <phoneticPr fontId="1"/>
  </si>
  <si>
    <t>Works Report 2025／JPSED10周年　10年の「働く」を解析する</t>
    <rPh sb="25" eb="27">
      <t>シュウネン</t>
    </rPh>
    <rPh sb="30" eb="31">
      <t>ネン</t>
    </rPh>
    <rPh sb="33" eb="34">
      <t>ハタラ</t>
    </rPh>
    <rPh sb="37" eb="39">
      <t>カイセキ</t>
    </rPh>
    <phoneticPr fontId="1"/>
  </si>
  <si>
    <t>令和8年度版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</si>
  <si>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2026　人口の動向　日本と世界―人口統計資料集―</t>
    <rPh sb="5" eb="7">
      <t>ジンコウ</t>
    </rPh>
    <rPh sb="8" eb="10">
      <t>ドウコウ</t>
    </rPh>
    <rPh sb="11" eb="13">
      <t>ニホン</t>
    </rPh>
    <rPh sb="14" eb="16">
      <t>セカイ</t>
    </rPh>
    <rPh sb="17" eb="19">
      <t>ジンコウ</t>
    </rPh>
    <rPh sb="19" eb="21">
      <t>トウケイ</t>
    </rPh>
    <rPh sb="21" eb="24">
      <t>シリョウシュウ</t>
    </rPh>
    <phoneticPr fontId="1"/>
  </si>
  <si>
    <t>国立社会保障・人口問題研究所編</t>
    <rPh sb="14" eb="15">
      <t>ヘン</t>
    </rPh>
    <phoneticPr fontId="1"/>
  </si>
  <si>
    <t>一般財団法人日本統計協会</t>
    <rPh sb="0" eb="2">
      <t>イッパン</t>
    </rPh>
    <rPh sb="2" eb="6">
      <t>ザイダンホウジン</t>
    </rPh>
    <rPh sb="6" eb="8">
      <t>ニホン</t>
    </rPh>
    <rPh sb="8" eb="10">
      <t>トウケイ</t>
    </rPh>
    <rPh sb="10" eb="12">
      <t>キョウカイ</t>
    </rPh>
    <phoneticPr fontId="1"/>
  </si>
  <si>
    <t>2025年(令和7年)科学技術研究調査報告</t>
    <rPh sb="4" eb="5">
      <t>ネン</t>
    </rPh>
    <rPh sb="6" eb="8">
      <t>レイワ</t>
    </rPh>
    <rPh sb="9" eb="10">
      <t>ネン</t>
    </rPh>
    <rPh sb="11" eb="13">
      <t>カガク</t>
    </rPh>
    <rPh sb="13" eb="15">
      <t>ギジュツ</t>
    </rPh>
    <rPh sb="15" eb="17">
      <t>ケンキュウ</t>
    </rPh>
    <rPh sb="17" eb="19">
      <t>チョウサ</t>
    </rPh>
    <rPh sb="19" eb="21">
      <t>ホウコク</t>
    </rPh>
    <phoneticPr fontId="1"/>
  </si>
  <si>
    <t>令和6年度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</si>
  <si>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公益社団法人全国労働基準関係団体連合会</t>
    <rPh sb="0" eb="2">
      <t>コウエキ</t>
    </rPh>
    <rPh sb="2" eb="4">
      <t>シャダン</t>
    </rPh>
    <rPh sb="4" eb="6">
      <t>ホウジン</t>
    </rPh>
    <rPh sb="6" eb="8">
      <t>ゼンコク</t>
    </rPh>
    <rPh sb="8" eb="10">
      <t>ロウドウ</t>
    </rPh>
    <rPh sb="10" eb="12">
      <t>キジュン</t>
    </rPh>
    <rPh sb="12" eb="14">
      <t>カンケイ</t>
    </rPh>
    <rPh sb="14" eb="16">
      <t>ダンタイ</t>
    </rPh>
    <rPh sb="16" eb="19">
      <t>レンゴウカイ</t>
    </rPh>
    <phoneticPr fontId="1"/>
  </si>
  <si>
    <t>第1328号臨時増刊／中央労働時報／令和6年賃金事情等総合調査―賃金事情調査―</t>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</si>
  <si>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公益社団法人全国労働基準関係団体連合会</t>
    <rPh sb="6" eb="8">
      <t>ゼンコク</t>
    </rPh>
    <rPh sb="8" eb="10">
      <t>ロウドウ</t>
    </rPh>
    <rPh sb="10" eb="12">
      <t>キジュン</t>
    </rPh>
    <rPh sb="12" eb="14">
      <t>カンケイ</t>
    </rPh>
    <rPh sb="14" eb="16">
      <t>ダンタイ</t>
    </rPh>
    <rPh sb="16" eb="19">
      <t>レンゴウカイ</t>
    </rPh>
    <phoneticPr fontId="1"/>
  </si>
  <si>
    <t>中央労働委員会事務局</t>
    <rPh sb="0" eb="7">
      <t>チュウオウロウドウイインカイ</t>
    </rPh>
    <rPh sb="7" eb="10">
      <t>ジムキョク</t>
    </rPh>
    <phoneticPr fontId="1"/>
  </si>
  <si>
    <t>令和6年賃金事情等総合調査―賃金事情調査―</t>
    <rPh sb="0" eb="2">
      <t>レイワ</t>
    </rPh>
    <rPh sb="3" eb="4">
      <t>ネン</t>
    </rPh>
    <rPh sb="4" eb="6">
      <t>チンギン</t>
    </rPh>
    <rPh sb="6" eb="8">
      <t>ジジョウ</t>
    </rPh>
    <rPh sb="8" eb="9">
      <t>トウ</t>
    </rPh>
    <rPh sb="9" eb="11">
      <t>ソウゴウ</t>
    </rPh>
    <rPh sb="11" eb="13">
      <t>チョウサ</t>
    </rPh>
    <rPh sb="14" eb="16">
      <t>チンギン</t>
    </rPh>
    <rPh sb="16" eb="18">
      <t>ジジョウ</t>
    </rPh>
    <rPh sb="18" eb="20">
      <t>チョウサ</t>
    </rPh>
    <phoneticPr fontId="1"/>
  </si>
  <si>
    <t>令和6年賃金事情等総合調査―労働時間、休日・休暇調査―</t>
    <rPh sb="0" eb="2">
      <t>レイワ</t>
    </rPh>
    <rPh sb="3" eb="4">
      <t>ネン</t>
    </rPh>
    <rPh sb="4" eb="6">
      <t>チンギン</t>
    </rPh>
    <rPh sb="6" eb="8">
      <t>ジジョウ</t>
    </rPh>
    <rPh sb="8" eb="9">
      <t>トウ</t>
    </rPh>
    <rPh sb="9" eb="11">
      <t>ソウゴウ</t>
    </rPh>
    <rPh sb="11" eb="13">
      <t>チョウサ</t>
    </rPh>
    <rPh sb="14" eb="16">
      <t>ロウドウ</t>
    </rPh>
    <rPh sb="16" eb="18">
      <t>ジカン</t>
    </rPh>
    <rPh sb="19" eb="21">
      <t>キュウジツ</t>
    </rPh>
    <rPh sb="22" eb="24">
      <t>キュウカ</t>
    </rPh>
    <rPh sb="24" eb="26">
      <t>チョウサ</t>
    </rPh>
    <phoneticPr fontId="1"/>
  </si>
  <si>
    <t>日本の世帯数の将来推計(都道府県別推計)―令和2(2020)～32(2050)年―[令和6(2024)年推計]</t>
    <rPh sb="0" eb="2">
      <t>ニホン</t>
    </rPh>
    <rPh sb="3" eb="6">
      <t>セタイスウ</t>
    </rPh>
    <rPh sb="7" eb="9">
      <t>ショウライ</t>
    </rPh>
    <rPh sb="9" eb="11">
      <t>スイケイ</t>
    </rPh>
    <rPh sb="12" eb="16">
      <t>トドウフケン</t>
    </rPh>
    <rPh sb="16" eb="17">
      <t>ベツ</t>
    </rPh>
    <rPh sb="17" eb="19">
      <t>スイケイ</t>
    </rPh>
    <rPh sb="21" eb="23">
      <t>レイワ</t>
    </rPh>
    <rPh sb="39" eb="40">
      <t>ネン</t>
    </rPh>
    <rPh sb="42" eb="44">
      <t>レイワ</t>
    </rPh>
    <rPh sb="51" eb="52">
      <t>ネン</t>
    </rPh>
    <rPh sb="52" eb="54">
      <t>スイケイ</t>
    </rPh>
    <phoneticPr fontId="1"/>
  </si>
  <si>
    <t>JILPTにおける2024年度調査研究成果をベースとした政策論点レポート</t>
    <phoneticPr fontId="1"/>
  </si>
  <si>
    <t>労働問題リサーチセンター</t>
    <rPh sb="0" eb="2">
      <t>ロウドウ</t>
    </rPh>
    <rPh sb="2" eb="4">
      <t>モンダイ</t>
    </rPh>
    <phoneticPr fontId="1"/>
  </si>
  <si>
    <t>労働問題リサーチセンター・研究助成</t>
    <rPh sb="0" eb="2">
      <t>ロウドウ</t>
    </rPh>
    <rPh sb="2" eb="4">
      <t>モンダイ</t>
    </rPh>
    <rPh sb="13" eb="17">
      <t>ケンキュウジョセイ</t>
    </rPh>
    <phoneticPr fontId="1"/>
  </si>
  <si>
    <t>「1990年代以降の日本的雇用システムの揺らぎと労使関係―オーラルヒストリーによる接近」研究成果報告書／高橋俊介オーラル・ヒストリー</t>
    <rPh sb="5" eb="7">
      <t>ネンダイ</t>
    </rPh>
    <rPh sb="7" eb="9">
      <t>イコウ</t>
    </rPh>
    <rPh sb="10" eb="13">
      <t>ニホンテキ</t>
    </rPh>
    <rPh sb="13" eb="15">
      <t>コヨウ</t>
    </rPh>
    <rPh sb="20" eb="21">
      <t>ユ</t>
    </rPh>
    <rPh sb="24" eb="26">
      <t>ロウシ</t>
    </rPh>
    <rPh sb="26" eb="28">
      <t>カンケイ</t>
    </rPh>
    <rPh sb="41" eb="43">
      <t>セッキン</t>
    </rPh>
    <rPh sb="44" eb="46">
      <t>ケンキュウ</t>
    </rPh>
    <rPh sb="46" eb="48">
      <t>セイカ</t>
    </rPh>
    <rPh sb="48" eb="51">
      <t>ホウコクショ</t>
    </rPh>
    <rPh sb="52" eb="54">
      <t>タカハシ</t>
    </rPh>
    <rPh sb="54" eb="56">
      <t>シュンスケ</t>
    </rPh>
    <phoneticPr fontId="1"/>
  </si>
  <si>
    <t>2026年度版　地域ハンドブック―地域データと政策情報</t>
    <rPh sb="4" eb="6">
      <t>ネンド</t>
    </rPh>
    <rPh sb="6" eb="7">
      <t>バン</t>
    </rPh>
    <rPh sb="8" eb="10">
      <t>チイキ</t>
    </rPh>
    <rPh sb="17" eb="19">
      <t>チイキ</t>
    </rPh>
    <rPh sb="23" eb="25">
      <t>セイサク</t>
    </rPh>
    <rPh sb="25" eb="27">
      <t>ジョウホウ</t>
    </rPh>
    <phoneticPr fontId="1"/>
  </si>
  <si>
    <t>株式会社日本政策投資銀行</t>
    <rPh sb="0" eb="2">
      <t>カブシキ</t>
    </rPh>
    <rPh sb="2" eb="4">
      <t>カイシャ</t>
    </rPh>
    <rPh sb="4" eb="6">
      <t>ニホン</t>
    </rPh>
    <rPh sb="6" eb="8">
      <t>セイサク</t>
    </rPh>
    <rPh sb="8" eb="10">
      <t>トウシ</t>
    </rPh>
    <rPh sb="10" eb="12">
      <t>ギンコウ</t>
    </rPh>
    <phoneticPr fontId="1"/>
  </si>
  <si>
    <t>株式会社日本政策投資銀行地域調査部</t>
    <rPh sb="0" eb="2">
      <t>カブシキ</t>
    </rPh>
    <rPh sb="2" eb="4">
      <t>カイシャ</t>
    </rPh>
    <rPh sb="4" eb="6">
      <t>ニホン</t>
    </rPh>
    <rPh sb="6" eb="8">
      <t>セイサク</t>
    </rPh>
    <rPh sb="8" eb="10">
      <t>トウシ</t>
    </rPh>
    <rPh sb="10" eb="12">
      <t>ギンコウ</t>
    </rPh>
    <rPh sb="12" eb="14">
      <t>チイキ</t>
    </rPh>
    <rPh sb="14" eb="17">
      <t>チョウサブ</t>
    </rPh>
    <phoneticPr fontId="1"/>
  </si>
  <si>
    <t>女性労働者の職場における健康課題―女性が健康に働き続けるための環境整備に関する調査研究報告書</t>
    <rPh sb="0" eb="2">
      <t>ジョセイ</t>
    </rPh>
    <rPh sb="2" eb="5">
      <t>ロウドウシャ</t>
    </rPh>
    <rPh sb="6" eb="8">
      <t>ショクバ</t>
    </rPh>
    <rPh sb="12" eb="14">
      <t>ケンコウ</t>
    </rPh>
    <rPh sb="14" eb="16">
      <t>カダイ</t>
    </rPh>
    <rPh sb="17" eb="19">
      <t>ジョセイ</t>
    </rPh>
    <rPh sb="20" eb="22">
      <t>ケンコウ</t>
    </rPh>
    <rPh sb="23" eb="24">
      <t>ハタラ</t>
    </rPh>
    <rPh sb="25" eb="26">
      <t>ツヅ</t>
    </rPh>
    <rPh sb="31" eb="33">
      <t>カンキョウ</t>
    </rPh>
    <rPh sb="33" eb="35">
      <t>セイビ</t>
    </rPh>
    <rPh sb="36" eb="37">
      <t>カン</t>
    </rPh>
    <rPh sb="39" eb="41">
      <t>チョウサ</t>
    </rPh>
    <rPh sb="41" eb="43">
      <t>ケンキュウ</t>
    </rPh>
    <rPh sb="43" eb="46">
      <t>ホウコクショ</t>
    </rPh>
    <phoneticPr fontId="1"/>
  </si>
  <si>
    <t>2025.9</t>
  </si>
  <si>
    <t>2026.4</t>
    <phoneticPr fontId="1"/>
  </si>
  <si>
    <t>JILPT国内労働情報26-04／第3回日本人の就業実態に関する総合調査</t>
    <phoneticPr fontId="1"/>
  </si>
  <si>
    <t>JILPT調査シリーズNo.267／ものづくり産業におけるDXと人材育成に関する調査</t>
    <phoneticPr fontId="1"/>
  </si>
  <si>
    <t>秋田県産業労働部雇用労働政策課</t>
    <rPh sb="0" eb="3">
      <t>アキタケン</t>
    </rPh>
    <rPh sb="3" eb="5">
      <t>サンギョウ</t>
    </rPh>
    <rPh sb="5" eb="8">
      <t>ロウドウブ</t>
    </rPh>
    <rPh sb="8" eb="10">
      <t>コヨウ</t>
    </rPh>
    <rPh sb="10" eb="12">
      <t>ロウドウ</t>
    </rPh>
    <rPh sb="12" eb="14">
      <t>セイサク</t>
    </rPh>
    <rPh sb="14" eb="15">
      <t>カ</t>
    </rPh>
    <phoneticPr fontId="1"/>
  </si>
  <si>
    <t>秋田県産業労働部雇用労働政策課就業支援チーム</t>
    <rPh sb="0" eb="3">
      <t>アキタケン</t>
    </rPh>
    <rPh sb="3" eb="5">
      <t>サンギョウ</t>
    </rPh>
    <rPh sb="5" eb="8">
      <t>ロウドウブ</t>
    </rPh>
    <rPh sb="8" eb="10">
      <t>コヨウ</t>
    </rPh>
    <rPh sb="10" eb="12">
      <t>ロウドウ</t>
    </rPh>
    <rPh sb="12" eb="14">
      <t>セイサク</t>
    </rPh>
    <rPh sb="14" eb="15">
      <t>カ</t>
    </rPh>
    <rPh sb="15" eb="17">
      <t>シュウギョウ</t>
    </rPh>
    <rPh sb="17" eb="19">
      <t>シエン</t>
    </rPh>
    <phoneticPr fontId="1"/>
  </si>
  <si>
    <t>令和7年度　労働条件等実態調査報告書</t>
    <rPh sb="6" eb="8">
      <t>ロウドウ</t>
    </rPh>
    <rPh sb="8" eb="10">
      <t>ジョウケン</t>
    </rPh>
    <rPh sb="10" eb="11">
      <t>トウ</t>
    </rPh>
    <rPh sb="11" eb="13">
      <t>ジッタイ</t>
    </rPh>
    <rPh sb="13" eb="15">
      <t>チョウサ</t>
    </rPh>
    <rPh sb="15" eb="18">
      <t>ホウコクショ</t>
    </rPh>
    <phoneticPr fontId="1"/>
  </si>
  <si>
    <t>労働政策研究・研修機構</t>
    <phoneticPr fontId="1"/>
  </si>
  <si>
    <t>人口統計資料集　2026</t>
    <rPh sb="0" eb="2">
      <t>ジンコウ</t>
    </rPh>
    <rPh sb="2" eb="4">
      <t>トウケイ</t>
    </rPh>
    <rPh sb="4" eb="7">
      <t>シリョウシュウ</t>
    </rPh>
    <phoneticPr fontId="1"/>
  </si>
  <si>
    <t>国立社会保障・人口問題研究所</t>
    <rPh sb="0" eb="2">
      <t>コクリツ</t>
    </rPh>
    <rPh sb="2" eb="4">
      <t>シャカイ</t>
    </rPh>
    <rPh sb="4" eb="6">
      <t>ホショウ</t>
    </rPh>
    <rPh sb="7" eb="9">
      <t>ジンコウ</t>
    </rPh>
    <rPh sb="9" eb="11">
      <t>モンダイ</t>
    </rPh>
    <rPh sb="11" eb="14">
      <t>ケンキュウショ</t>
    </rPh>
    <phoneticPr fontId="1"/>
  </si>
  <si>
    <t>令和6年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</si>
  <si>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令和6年　人口動態統計</t>
    <rPh sb="0" eb="2">
      <t>レイワ</t>
    </rPh>
    <rPh sb="3" eb="4">
      <t>ネン</t>
    </rPh>
    <rPh sb="5" eb="7">
      <t>ジンコウ</t>
    </rPh>
    <rPh sb="7" eb="9">
      <t>ドウタイ</t>
    </rPh>
    <rPh sb="9" eb="11">
      <t>トウケイ</t>
    </rPh>
    <phoneticPr fontId="1"/>
  </si>
  <si>
    <t>東京都産業労働局　雇用就業部　労働環境課</t>
    <rPh sb="0" eb="2">
      <t>トウキョウ</t>
    </rPh>
    <rPh sb="2" eb="3">
      <t>ト</t>
    </rPh>
    <rPh sb="3" eb="5">
      <t>サンギョウ</t>
    </rPh>
    <rPh sb="5" eb="8">
      <t>ロウドウキョク</t>
    </rPh>
    <rPh sb="9" eb="11">
      <t>コヨウ</t>
    </rPh>
    <rPh sb="11" eb="13">
      <t>シュウギョウ</t>
    </rPh>
    <rPh sb="13" eb="14">
      <t>ブ</t>
    </rPh>
    <rPh sb="15" eb="17">
      <t>ロウドウ</t>
    </rPh>
    <rPh sb="17" eb="19">
      <t>カンキョウ</t>
    </rPh>
    <rPh sb="19" eb="20">
      <t>カ</t>
    </rPh>
    <phoneticPr fontId="1"/>
  </si>
  <si>
    <t>一般財団法人厚生労働統計協会</t>
    <rPh sb="0" eb="2">
      <t>イッパン</t>
    </rPh>
    <rPh sb="2" eb="4">
      <t>ザイダン</t>
    </rPh>
    <rPh sb="4" eb="6">
      <t>ホウジン</t>
    </rPh>
    <rPh sb="6" eb="8">
      <t>コウセイ</t>
    </rPh>
    <rPh sb="8" eb="10">
      <t>ロウドウ</t>
    </rPh>
    <rPh sb="10" eb="12">
      <t>トウケイ</t>
    </rPh>
    <rPh sb="12" eb="14">
      <t>キョウカイ</t>
    </rPh>
    <phoneticPr fontId="1"/>
  </si>
  <si>
    <t>令和7年度　東京都男女雇用平等参画状況　調査結果報告書―「女性活躍推進法への対応等　企業における男女雇用管理に関する調査」―</t>
    <rPh sb="0" eb="2">
      <t>レイワ</t>
    </rPh>
    <rPh sb="3" eb="4">
      <t>ネン</t>
    </rPh>
    <rPh sb="4" eb="5">
      <t>ド</t>
    </rPh>
    <rPh sb="6" eb="9">
      <t>トウキョウト</t>
    </rPh>
    <rPh sb="9" eb="11">
      <t>ダンジョ</t>
    </rPh>
    <rPh sb="11" eb="13">
      <t>コヨウ</t>
    </rPh>
    <rPh sb="13" eb="15">
      <t>ビョウドウ</t>
    </rPh>
    <rPh sb="15" eb="17">
      <t>サンカク</t>
    </rPh>
    <rPh sb="17" eb="19">
      <t>ジョウキョウ</t>
    </rPh>
    <rPh sb="20" eb="22">
      <t>チョウサ</t>
    </rPh>
    <rPh sb="22" eb="24">
      <t>ケッカ</t>
    </rPh>
    <rPh sb="24" eb="27">
      <t>ホウコクショ</t>
    </rPh>
    <phoneticPr fontId="1"/>
  </si>
  <si>
    <t>434～</t>
    <phoneticPr fontId="1"/>
  </si>
  <si>
    <t>地域経済を牽引する企業に関する調査―売上高100億円を目指す地域企業―</t>
    <rPh sb="0" eb="2">
      <t>チイキ</t>
    </rPh>
    <rPh sb="2" eb="4">
      <t>ケイザイ</t>
    </rPh>
    <rPh sb="5" eb="7">
      <t>ケンイン</t>
    </rPh>
    <rPh sb="9" eb="11">
      <t>キギョウ</t>
    </rPh>
    <rPh sb="12" eb="13">
      <t>カン</t>
    </rPh>
    <rPh sb="15" eb="17">
      <t>チョウサ</t>
    </rPh>
    <rPh sb="18" eb="21">
      <t>ウリアゲダカ</t>
    </rPh>
    <rPh sb="24" eb="25">
      <t>オク</t>
    </rPh>
    <rPh sb="25" eb="26">
      <t>エン</t>
    </rPh>
    <rPh sb="27" eb="29">
      <t>メザ</t>
    </rPh>
    <rPh sb="30" eb="32">
      <t>チイキ</t>
    </rPh>
    <rPh sb="32" eb="34">
      <t>キギョウ</t>
    </rPh>
    <phoneticPr fontId="1"/>
  </si>
  <si>
    <t>2026.3</t>
  </si>
  <si>
    <t>リスキリング時代の中小企業の人材育成～従業員の主体的なキャリア形成に向けて～</t>
    <rPh sb="6" eb="8">
      <t>ジダイ</t>
    </rPh>
    <rPh sb="9" eb="11">
      <t>チュウショウ</t>
    </rPh>
    <rPh sb="11" eb="13">
      <t>キギョウ</t>
    </rPh>
    <rPh sb="14" eb="16">
      <t>ジンザイ</t>
    </rPh>
    <rPh sb="16" eb="18">
      <t>イクセイ</t>
    </rPh>
    <rPh sb="19" eb="22">
      <t>ジュウギョウイン</t>
    </rPh>
    <rPh sb="23" eb="26">
      <t>シュタイテキ</t>
    </rPh>
    <rPh sb="31" eb="33">
      <t>ケイセイ</t>
    </rPh>
    <rPh sb="34" eb="35">
      <t>ム</t>
    </rPh>
    <phoneticPr fontId="1"/>
  </si>
  <si>
    <t>令和7年賃金事情等総合調査―賃金事情調査―</t>
    <rPh sb="0" eb="2">
      <t>レイワ</t>
    </rPh>
    <rPh sb="3" eb="4">
      <t>ネン</t>
    </rPh>
    <rPh sb="4" eb="6">
      <t>チンギン</t>
    </rPh>
    <rPh sb="6" eb="8">
      <t>ジジョウ</t>
    </rPh>
    <rPh sb="8" eb="9">
      <t>トウ</t>
    </rPh>
    <rPh sb="9" eb="11">
      <t>ソウゴウ</t>
    </rPh>
    <rPh sb="11" eb="13">
      <t>チョウサ</t>
    </rPh>
    <rPh sb="14" eb="16">
      <t>チンギン</t>
    </rPh>
    <rPh sb="16" eb="18">
      <t>ジジョウ</t>
    </rPh>
    <rPh sb="18" eb="20">
      <t>チョウサ</t>
    </rPh>
    <phoneticPr fontId="1"/>
  </si>
  <si>
    <t>令和7年賃金事情等総合調査―退職金、年金及び定年制事情調査―</t>
    <rPh sb="0" eb="2">
      <t>レイワ</t>
    </rPh>
    <rPh sb="3" eb="4">
      <t>ネン</t>
    </rPh>
    <rPh sb="4" eb="6">
      <t>チンギン</t>
    </rPh>
    <rPh sb="6" eb="8">
      <t>ジジョウ</t>
    </rPh>
    <rPh sb="8" eb="9">
      <t>トウ</t>
    </rPh>
    <rPh sb="9" eb="11">
      <t>ソウゴウ</t>
    </rPh>
    <rPh sb="11" eb="13">
      <t>チョウサ</t>
    </rPh>
    <rPh sb="14" eb="17">
      <t>タイショクキン</t>
    </rPh>
    <rPh sb="18" eb="20">
      <t>ネンキン</t>
    </rPh>
    <rPh sb="20" eb="21">
      <t>オヨ</t>
    </rPh>
    <rPh sb="22" eb="25">
      <t>テイネンセイ</t>
    </rPh>
    <rPh sb="25" eb="27">
      <t>ジジョウ</t>
    </rPh>
    <rPh sb="27" eb="29">
      <t>チョウサ</t>
    </rPh>
    <phoneticPr fontId="1"/>
  </si>
  <si>
    <t>取組事例から学ぶ「中高年齢障害者の雇用継続・キャリア形成支援」のポイント～活き活きと長く働ける環境づくりのヒント～</t>
    <rPh sb="0" eb="2">
      <t>トリクミ</t>
    </rPh>
    <rPh sb="2" eb="4">
      <t>ジレイ</t>
    </rPh>
    <rPh sb="6" eb="7">
      <t>マナ</t>
    </rPh>
    <rPh sb="9" eb="11">
      <t>チュウコウ</t>
    </rPh>
    <rPh sb="11" eb="13">
      <t>ネンレイ</t>
    </rPh>
    <rPh sb="13" eb="16">
      <t>ショウガイシャ</t>
    </rPh>
    <rPh sb="17" eb="19">
      <t>コヨウ</t>
    </rPh>
    <rPh sb="19" eb="21">
      <t>ケイゾク</t>
    </rPh>
    <rPh sb="26" eb="28">
      <t>ケイセイ</t>
    </rPh>
    <rPh sb="28" eb="30">
      <t>シエン</t>
    </rPh>
    <rPh sb="37" eb="38">
      <t>イ</t>
    </rPh>
    <rPh sb="39" eb="40">
      <t>イ</t>
    </rPh>
    <rPh sb="42" eb="43">
      <t>ナガ</t>
    </rPh>
    <rPh sb="44" eb="45">
      <t>ハタラ</t>
    </rPh>
    <rPh sb="47" eb="49">
      <t>カンキョウ</t>
    </rPh>
    <phoneticPr fontId="1"/>
  </si>
  <si>
    <t>働き方の多様化と法的保護のあり方～請負就業者とプラットフォームワーカーの就業実態及び国際動向を踏まえて～
―労働者概念の在り方に関する調査研究報告書―(連合・連合総研共同調査研究)</t>
    <rPh sb="0" eb="1">
      <t>ハタラ</t>
    </rPh>
    <rPh sb="2" eb="3">
      <t>カタ</t>
    </rPh>
    <rPh sb="4" eb="7">
      <t>タヨウカ</t>
    </rPh>
    <rPh sb="8" eb="10">
      <t>ホウテキ</t>
    </rPh>
    <rPh sb="10" eb="12">
      <t>ホゴ</t>
    </rPh>
    <rPh sb="15" eb="16">
      <t>カタ</t>
    </rPh>
    <rPh sb="17" eb="19">
      <t>ウケオイ</t>
    </rPh>
    <rPh sb="19" eb="22">
      <t>シュウギョウシャ</t>
    </rPh>
    <rPh sb="36" eb="38">
      <t>シュウギョウ</t>
    </rPh>
    <rPh sb="38" eb="40">
      <t>ジッタイ</t>
    </rPh>
    <rPh sb="40" eb="41">
      <t>オヨ</t>
    </rPh>
    <rPh sb="42" eb="44">
      <t>コクサイ</t>
    </rPh>
    <rPh sb="44" eb="46">
      <t>ドウコウ</t>
    </rPh>
    <rPh sb="47" eb="48">
      <t>フ</t>
    </rPh>
    <rPh sb="54" eb="57">
      <t>ロウドウシャ</t>
    </rPh>
    <rPh sb="57" eb="59">
      <t>ガイネン</t>
    </rPh>
    <rPh sb="60" eb="61">
      <t>ア</t>
    </rPh>
    <rPh sb="62" eb="63">
      <t>カタ</t>
    </rPh>
    <rPh sb="64" eb="65">
      <t>カン</t>
    </rPh>
    <rPh sb="67" eb="69">
      <t>チョウサ</t>
    </rPh>
    <rPh sb="69" eb="71">
      <t>ケンキュウ</t>
    </rPh>
    <rPh sb="71" eb="74">
      <t>ホウコクショ</t>
    </rPh>
    <rPh sb="76" eb="78">
      <t>レンゴウ</t>
    </rPh>
    <rPh sb="79" eb="81">
      <t>レンゴウ</t>
    </rPh>
    <rPh sb="81" eb="83">
      <t>ソウケン</t>
    </rPh>
    <rPh sb="83" eb="85">
      <t>キョウドウ</t>
    </rPh>
    <rPh sb="85" eb="87">
      <t>チョウサ</t>
    </rPh>
    <rPh sb="87" eb="89">
      <t>ケンキュウ</t>
    </rPh>
    <phoneticPr fontId="1"/>
  </si>
  <si>
    <t>調査研究報告書No.186／中高年齢障害者の雇用継続支援及びキャリア形成支援に関する研究</t>
    <rPh sb="0" eb="2">
      <t>チョウサ</t>
    </rPh>
    <rPh sb="2" eb="4">
      <t>ケンキュウ</t>
    </rPh>
    <rPh sb="4" eb="7">
      <t>ホウコクショ</t>
    </rPh>
    <rPh sb="14" eb="21">
      <t>チュウコウネンレイショウガイシャ</t>
    </rPh>
    <rPh sb="22" eb="26">
      <t>コヨウケイゾク</t>
    </rPh>
    <rPh sb="26" eb="28">
      <t>シエン</t>
    </rPh>
    <rPh sb="28" eb="29">
      <t>オヨ</t>
    </rPh>
    <rPh sb="34" eb="38">
      <t>ケイセイシエン</t>
    </rPh>
    <rPh sb="39" eb="40">
      <t>カン</t>
    </rPh>
    <rPh sb="42" eb="44">
      <t>ケンキュウ</t>
    </rPh>
    <phoneticPr fontId="1"/>
  </si>
  <si>
    <t>調査研究報告書No.188／諸外国における障害者雇用施策の現状と課題に関する研究</t>
    <rPh sb="0" eb="2">
      <t>チョウサ</t>
    </rPh>
    <rPh sb="2" eb="4">
      <t>ケンキュウ</t>
    </rPh>
    <rPh sb="4" eb="7">
      <t>ホウコクショ</t>
    </rPh>
    <rPh sb="14" eb="17">
      <t>ショガイコク</t>
    </rPh>
    <rPh sb="21" eb="24">
      <t>ショウガイシャ</t>
    </rPh>
    <rPh sb="24" eb="26">
      <t>コヨウ</t>
    </rPh>
    <rPh sb="26" eb="28">
      <t>シサク</t>
    </rPh>
    <rPh sb="29" eb="31">
      <t>ゲンジョウ</t>
    </rPh>
    <rPh sb="32" eb="34">
      <t>カダイ</t>
    </rPh>
    <rPh sb="35" eb="36">
      <t>カン</t>
    </rPh>
    <rPh sb="38" eb="40">
      <t>ケンキュウ</t>
    </rPh>
    <phoneticPr fontId="1"/>
  </si>
  <si>
    <t>高等教育研究叢書180巻／東アジアの教養教育にみる市民性の育成</t>
    <rPh sb="0" eb="2">
      <t>コウトウ</t>
    </rPh>
    <rPh sb="2" eb="4">
      <t>キョウイク</t>
    </rPh>
    <rPh sb="4" eb="6">
      <t>ケンキュウ</t>
    </rPh>
    <rPh sb="6" eb="8">
      <t>ソウショ</t>
    </rPh>
    <rPh sb="11" eb="12">
      <t>カン</t>
    </rPh>
    <phoneticPr fontId="1"/>
  </si>
  <si>
    <t>高等教育研究叢書181巻／占領下沖縄の高等教育関連文献・資料目録</t>
    <rPh sb="0" eb="2">
      <t>コウトウ</t>
    </rPh>
    <rPh sb="2" eb="4">
      <t>キョウイク</t>
    </rPh>
    <rPh sb="4" eb="6">
      <t>ケンキュウ</t>
    </rPh>
    <rPh sb="6" eb="8">
      <t>ソウショ</t>
    </rPh>
    <rPh sb="11" eb="12">
      <t>カン</t>
    </rPh>
    <phoneticPr fontId="1"/>
  </si>
  <si>
    <t>2026.4</t>
    <phoneticPr fontId="1"/>
  </si>
  <si>
    <t>高等教育研究叢書183巻／大学の「規模」の適正化と大学経営：中教審答申を踏まえて／大学経営における高等教育の研究知・高等教育系センターの在り方を考える―第56回IDE中国四国セミナー・全国大学教育研究センター等協議会・第53回(2025年度)研究員集会の記録―</t>
    <rPh sb="0" eb="2">
      <t>コウトウ</t>
    </rPh>
    <rPh sb="2" eb="4">
      <t>キョウイク</t>
    </rPh>
    <rPh sb="4" eb="6">
      <t>ケンキュウ</t>
    </rPh>
    <rPh sb="6" eb="8">
      <t>ソウショ</t>
    </rPh>
    <rPh sb="11" eb="12">
      <t>カン</t>
    </rPh>
    <rPh sb="13" eb="15">
      <t>ダイガク</t>
    </rPh>
    <rPh sb="17" eb="19">
      <t>キボ</t>
    </rPh>
    <rPh sb="21" eb="24">
      <t>テキセイカ</t>
    </rPh>
    <rPh sb="25" eb="27">
      <t>ダイガク</t>
    </rPh>
    <rPh sb="27" eb="29">
      <t>ケイエイ</t>
    </rPh>
    <rPh sb="30" eb="33">
      <t>チュウキョウシン</t>
    </rPh>
    <rPh sb="33" eb="35">
      <t>トウシン</t>
    </rPh>
    <rPh sb="36" eb="37">
      <t>フ</t>
    </rPh>
    <rPh sb="41" eb="43">
      <t>ダイガク</t>
    </rPh>
    <rPh sb="43" eb="45">
      <t>ケイエイ</t>
    </rPh>
    <rPh sb="49" eb="51">
      <t>コウトウ</t>
    </rPh>
    <rPh sb="51" eb="53">
      <t>キョウイク</t>
    </rPh>
    <rPh sb="54" eb="56">
      <t>ケンキュウ</t>
    </rPh>
    <rPh sb="56" eb="57">
      <t>チ</t>
    </rPh>
    <rPh sb="58" eb="60">
      <t>コウトウ</t>
    </rPh>
    <rPh sb="60" eb="63">
      <t>キョウイクケイ</t>
    </rPh>
    <rPh sb="68" eb="69">
      <t>ア</t>
    </rPh>
    <rPh sb="70" eb="71">
      <t>カタ</t>
    </rPh>
    <rPh sb="72" eb="73">
      <t>カンガ</t>
    </rPh>
    <rPh sb="76" eb="77">
      <t>ダイ</t>
    </rPh>
    <rPh sb="79" eb="80">
      <t>カイ</t>
    </rPh>
    <rPh sb="83" eb="85">
      <t>チュウゴク</t>
    </rPh>
    <rPh sb="85" eb="87">
      <t>シコク</t>
    </rPh>
    <rPh sb="92" eb="94">
      <t>ゼンコク</t>
    </rPh>
    <rPh sb="94" eb="96">
      <t>ダイガク</t>
    </rPh>
    <rPh sb="96" eb="98">
      <t>キョウイク</t>
    </rPh>
    <rPh sb="98" eb="100">
      <t>ケンキュウ</t>
    </rPh>
    <rPh sb="104" eb="105">
      <t>トウ</t>
    </rPh>
    <rPh sb="105" eb="108">
      <t>キョウギカイ</t>
    </rPh>
    <rPh sb="109" eb="110">
      <t>ダイ</t>
    </rPh>
    <rPh sb="112" eb="113">
      <t>カイ</t>
    </rPh>
    <rPh sb="118" eb="120">
      <t>ネンド</t>
    </rPh>
    <rPh sb="121" eb="124">
      <t>ケンキュウイン</t>
    </rPh>
    <rPh sb="124" eb="126">
      <t>シュウカイ</t>
    </rPh>
    <rPh sb="127" eb="129">
      <t>キロク</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</si>
  <si>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</si>
  <si>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2026.3</t>
    <phoneticPr fontId="1"/>
  </si>
  <si>
    <t>令和5年　労働力調査年報　</t>
    <rPh sb="5" eb="12">
      <t>ロウドウリョクチョウサネンポウ</t>
    </rPh>
    <phoneticPr fontId="1"/>
  </si>
  <si>
    <t>令和6年　労働力調査年報　</t>
    <rPh sb="5" eb="12">
      <t>ロウドウリョクチョウサネンポウ</t>
    </rPh>
    <phoneticPr fontId="1"/>
  </si>
  <si>
    <t>令和7年　労働力調査年報　</t>
    <rPh sb="5" eb="12">
      <t>ロウドウリョクチョウサネンポウ</t>
    </rPh>
    <phoneticPr fontId="1"/>
  </si>
  <si>
    <t>2026.5</t>
    <phoneticPr fontId="1"/>
  </si>
  <si>
    <t>労働市場の活性化と法政策の課題</t>
    <rPh sb="0" eb="2">
      <t>ロウドウ</t>
    </rPh>
    <rPh sb="2" eb="4">
      <t>シジョウ</t>
    </rPh>
    <rPh sb="5" eb="8">
      <t>カッセイカ</t>
    </rPh>
    <rPh sb="9" eb="12">
      <t>ホウセイサク</t>
    </rPh>
    <rPh sb="13" eb="15">
      <t>カダイ</t>
    </rPh>
    <phoneticPr fontId="1"/>
  </si>
  <si>
    <t>高等教育研究叢書182巻／留学・国際共修・COILによる学生の変容とその可視化―BEVIを用いた諸研究の統合―</t>
    <rPh sb="0" eb="2">
      <t>コウトウ</t>
    </rPh>
    <rPh sb="2" eb="4">
      <t>キョウイク</t>
    </rPh>
    <rPh sb="4" eb="6">
      <t>ケンキュウ</t>
    </rPh>
    <rPh sb="6" eb="8">
      <t>ソウショ</t>
    </rPh>
    <rPh sb="11" eb="12">
      <t>カン</t>
    </rPh>
    <phoneticPr fontId="1"/>
  </si>
  <si>
    <t>小川　佳万（おがわ　よしかず）／
小野寺　香（おのでら　かおり）編</t>
    <rPh sb="32" eb="33">
      <t>ヘン</t>
    </rPh>
    <phoneticPr fontId="1"/>
  </si>
  <si>
    <t>西谷　元（にしたに　はじめ）／
中村　絵里（なかむら　えり）編</t>
    <rPh sb="0" eb="2">
      <t>ニシタニ</t>
    </rPh>
    <rPh sb="3" eb="4">
      <t>モト</t>
    </rPh>
    <rPh sb="16" eb="18">
      <t>ナカムラ</t>
    </rPh>
    <rPh sb="19" eb="21">
      <t>エリ</t>
    </rPh>
    <rPh sb="30" eb="31">
      <t>ヘン</t>
    </rPh>
    <phoneticPr fontId="1"/>
  </si>
  <si>
    <t>令和7年度　東京の中小企業の現状―サービス産業編―</t>
    <rPh sb="0" eb="2">
      <t>レイワ</t>
    </rPh>
    <rPh sb="3" eb="5">
      <t>ネンド</t>
    </rPh>
    <rPh sb="6" eb="8">
      <t>トウキョウ</t>
    </rPh>
    <rPh sb="9" eb="11">
      <t>チュウショウ</t>
    </rPh>
    <rPh sb="11" eb="13">
      <t>キギョウ</t>
    </rPh>
    <rPh sb="14" eb="16">
      <t>ゲンジョウ</t>
    </rPh>
    <rPh sb="21" eb="23">
      <t>サンギョウ</t>
    </rPh>
    <rPh sb="23" eb="24">
      <t>ヘン</t>
    </rPh>
    <phoneticPr fontId="1"/>
  </si>
  <si>
    <t>一般財団法人日本統計協会</t>
    <rPh sb="6" eb="8">
      <t>ニホン</t>
    </rPh>
    <rPh sb="8" eb="10">
      <t>トウケイ</t>
    </rPh>
    <rPh sb="10" eb="12">
      <t>キョウカイ</t>
    </rPh>
    <phoneticPr fontId="1"/>
  </si>
  <si>
    <t>一般財団法人日本統計協会</t>
    <rPh sb="0" eb="12">
      <t>ニホントウケイキョウカイ</t>
    </rPh>
    <phoneticPr fontId="1"/>
  </si>
  <si>
    <t>Works Report 2026／ポストオフの新常識―人と組織のあらたな関係―</t>
    <rPh sb="24" eb="27">
      <t>シンジョウシキ</t>
    </rPh>
    <rPh sb="28" eb="29">
      <t>ヒト</t>
    </rPh>
    <rPh sb="30" eb="32">
      <t>ソシキ</t>
    </rPh>
    <rPh sb="37" eb="39">
      <t>カンケイ</t>
    </rPh>
    <phoneticPr fontId="1"/>
  </si>
  <si>
    <t>Works Report 2026／家族×仕事―10年の追跡調査が示す、変わる個人・変われない構造―</t>
    <rPh sb="18" eb="20">
      <t>カゾク</t>
    </rPh>
    <rPh sb="21" eb="23">
      <t>シゴト</t>
    </rPh>
    <rPh sb="26" eb="27">
      <t>ネン</t>
    </rPh>
    <rPh sb="28" eb="30">
      <t>ツイセキ</t>
    </rPh>
    <rPh sb="30" eb="32">
      <t>チョウサ</t>
    </rPh>
    <rPh sb="33" eb="34">
      <t>シメ</t>
    </rPh>
    <rPh sb="36" eb="37">
      <t>カ</t>
    </rPh>
    <rPh sb="39" eb="41">
      <t>コジン</t>
    </rPh>
    <rPh sb="42" eb="43">
      <t>カ</t>
    </rPh>
    <rPh sb="47" eb="49">
      <t>コウゾウ</t>
    </rPh>
    <phoneticPr fontId="1"/>
  </si>
  <si>
    <t>大阪府商工労働部　大阪産業経済リサーチセンター</t>
    <rPh sb="17" eb="19">
      <t>オオサカ</t>
    </rPh>
    <rPh sb="19" eb="21">
      <t>サンギョウ</t>
    </rPh>
    <rPh sb="21" eb="23">
      <t>ケイザイ</t>
    </rPh>
    <phoneticPr fontId="1"/>
  </si>
  <si>
    <t>蝶　慎一（ちょう　しんいち）著</t>
    <rPh sb="0" eb="1">
      <t>チョウ</t>
    </rPh>
    <rPh sb="2" eb="4">
      <t>シンイチ</t>
    </rPh>
    <rPh sb="14" eb="15">
      <t>チョ</t>
    </rPh>
    <phoneticPr fontId="1"/>
  </si>
  <si>
    <t>JILPT資料シリーズNo.304／東南アジア諸国の職業能力評価制度Ⅱ―カンボジア、タイ、ミャンマー、インドネシア、ベトナム―</t>
    <rPh sb="5" eb="7">
      <t>シリョウ</t>
    </rPh>
    <phoneticPr fontId="1"/>
  </si>
  <si>
    <t>2026.7</t>
    <phoneticPr fontId="1"/>
  </si>
  <si>
    <t>人事院</t>
    <rPh sb="0" eb="3">
      <t>ジンジイン</t>
    </rPh>
    <phoneticPr fontId="1"/>
  </si>
  <si>
    <t>令和7年度　年次報告書</t>
    <rPh sb="0" eb="2">
      <t>レイワ</t>
    </rPh>
    <rPh sb="3" eb="5">
      <t>ネンド</t>
    </rPh>
    <rPh sb="6" eb="11">
      <t>ネンジホウコクショ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</si>
</sst>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
      <sz val="11"/>
      <color theme="0" tint="-0.49998474074526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3" xfId="0" applyNumberFormat="1"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49" fontId="4" fillId="0" borderId="5"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vertical="center"/>
    </xf>
    <xf numFmtId="0" fontId="4" fillId="0" borderId="0" xfId="0" applyFont="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horizontal="center" vertical="center" shrinkToFit="1"/>
    </xf>
    <xf numFmtId="2"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wrapText="1"/>
    </xf>
    <xf numFmtId="49" fontId="5" fillId="0" borderId="11" xfId="0" applyNumberFormat="1" applyFont="1" applyBorder="1" applyAlignment="1">
      <alignment horizontal="center" vertical="center"/>
    </xf>
    <xf numFmtId="0" fontId="5" fillId="0" borderId="1" xfId="0" applyFont="1" applyBorder="1" applyAlignment="1">
      <alignment vertical="top" wrapText="1"/>
    </xf>
    <xf numFmtId="0" fontId="5" fillId="0" borderId="2" xfId="0" applyFont="1" applyBorder="1" applyAlignment="1">
      <alignment vertical="center"/>
    </xf>
    <xf numFmtId="55" fontId="5" fillId="0" borderId="0" xfId="0" applyNumberFormat="1" applyFont="1" applyAlignment="1">
      <alignment horizontal="right" vertical="center" wrapText="1"/>
    </xf>
    <xf numFmtId="0" fontId="10" fillId="0" borderId="12" xfId="0" applyFont="1" applyBorder="1" applyAlignment="1">
      <alignment horizontal="left" vertical="center"/>
    </xf>
    <xf numFmtId="0" fontId="10" fillId="0" borderId="12" xfId="0" applyFont="1" applyBorder="1" applyAlignment="1">
      <alignment horizontal="left" vertical="center" wrapText="1"/>
    </xf>
    <xf numFmtId="0" fontId="6" fillId="0" borderId="0" xfId="0" applyFont="1" applyAlignment="1">
      <alignment horizontal="center" vertical="center"/>
    </xf>
    <xf numFmtId="0" fontId="8"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2"/>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5.58203125" style="20" customWidth="1"/>
    <col min="2" max="2" width="40.58203125" style="21" customWidth="1"/>
    <col min="3" max="3" width="60.58203125" style="22" customWidth="1"/>
    <col min="4" max="4" width="29.5" style="20" customWidth="1"/>
    <col min="5" max="5" width="10.58203125" style="23" customWidth="1"/>
    <col min="6" max="6" width="10.58203125" style="20" customWidth="1"/>
    <col min="7" max="7" width="10.5" style="26" hidden="1" customWidth="1"/>
    <col min="8" max="8" width="11" style="20" customWidth="1"/>
    <col min="9" max="9" width="10.5" style="20" customWidth="1"/>
    <col min="10" max="16384" width="9" style="20"/>
  </cols>
  <sheetData>
    <row r="1" spans="1:11" x14ac:dyDescent="0.55000000000000004">
      <c r="A1" s="20" t="s">
        <v>0</v>
      </c>
      <c r="F1" s="51">
        <v>46204</v>
      </c>
      <c r="G1" s="25" t="s">
        <v>915</v>
      </c>
      <c r="H1" s="24"/>
      <c r="I1" s="25"/>
    </row>
    <row r="2" spans="1:11" ht="23.5" x14ac:dyDescent="0.55000000000000004">
      <c r="A2" s="54" t="s">
        <v>248</v>
      </c>
      <c r="B2" s="54"/>
      <c r="C2" s="54"/>
      <c r="D2" s="54"/>
      <c r="E2" s="54"/>
      <c r="F2" s="54"/>
    </row>
    <row r="3" spans="1:11" ht="23.5" x14ac:dyDescent="0.55000000000000004">
      <c r="A3" s="27"/>
      <c r="B3" s="28"/>
      <c r="C3" s="29"/>
      <c r="D3" s="30"/>
      <c r="E3" s="27"/>
      <c r="G3" s="25"/>
      <c r="H3" s="51"/>
      <c r="I3" s="25"/>
    </row>
    <row r="4" spans="1:11" ht="13.5" thickBot="1" x14ac:dyDescent="0.6">
      <c r="A4" s="31"/>
      <c r="B4" s="32" t="s">
        <v>1</v>
      </c>
      <c r="C4" s="33" t="s">
        <v>2</v>
      </c>
      <c r="D4" s="31"/>
      <c r="E4" s="34"/>
      <c r="F4" s="31"/>
    </row>
    <row r="5" spans="1:11" ht="30" customHeight="1" thickBot="1" x14ac:dyDescent="0.6">
      <c r="A5" s="31"/>
      <c r="B5" s="52" t="s">
        <v>948</v>
      </c>
      <c r="C5" s="53" t="s">
        <v>949</v>
      </c>
      <c r="D5" s="31" t="s">
        <v>3</v>
      </c>
      <c r="E5" s="34"/>
      <c r="F5" s="31"/>
    </row>
    <row r="6" spans="1:11" ht="13.5" customHeight="1" x14ac:dyDescent="0.55000000000000004">
      <c r="A6" s="31"/>
      <c r="B6" s="55" t="s">
        <v>332</v>
      </c>
      <c r="C6" s="55"/>
      <c r="D6" s="55"/>
      <c r="E6" s="55"/>
      <c r="F6" s="55"/>
    </row>
    <row r="7" spans="1:11" x14ac:dyDescent="0.55000000000000004">
      <c r="E7" s="35"/>
      <c r="F7" s="36"/>
    </row>
    <row r="8" spans="1:11" x14ac:dyDescent="0.55000000000000004">
      <c r="A8" s="37"/>
    </row>
    <row r="9" spans="1:11" ht="18.75" customHeight="1" x14ac:dyDescent="0.55000000000000004">
      <c r="A9" s="38" t="s">
        <v>4</v>
      </c>
      <c r="B9" s="38" t="s">
        <v>5</v>
      </c>
      <c r="C9" s="39" t="s">
        <v>6</v>
      </c>
      <c r="D9" s="38" t="s">
        <v>7</v>
      </c>
      <c r="E9" s="38" t="s">
        <v>8</v>
      </c>
      <c r="F9" s="39" t="s">
        <v>9</v>
      </c>
    </row>
    <row r="10" spans="1:11" ht="37.5" customHeight="1" x14ac:dyDescent="0.55000000000000004">
      <c r="A10" s="38">
        <v>452</v>
      </c>
      <c r="B10" s="19" t="s">
        <v>948</v>
      </c>
      <c r="C10" s="19" t="s">
        <v>949</v>
      </c>
      <c r="D10" s="40" t="s">
        <v>948</v>
      </c>
      <c r="E10" s="41" t="s">
        <v>828</v>
      </c>
      <c r="F10" s="39" t="str">
        <f>_xlfn.IFNA(VLOOKUP($G10,分類一覧!$D$2:$E$64,2,FALSE),"")</f>
        <v>公共部門</v>
      </c>
      <c r="G10" s="23">
        <v>8005</v>
      </c>
      <c r="J10" s="23"/>
      <c r="K10" s="42"/>
    </row>
    <row r="11" spans="1:11" ht="37.5" customHeight="1" x14ac:dyDescent="0.55000000000000004">
      <c r="A11" s="38">
        <v>451</v>
      </c>
      <c r="B11" s="19" t="s">
        <v>605</v>
      </c>
      <c r="C11" s="19" t="s">
        <v>946</v>
      </c>
      <c r="D11" s="40" t="s">
        <v>273</v>
      </c>
      <c r="E11" s="41" t="s">
        <v>947</v>
      </c>
      <c r="F11" s="39" t="str">
        <f>_xlfn.IFNA(VLOOKUP($G11,分類一覧!$D$2:$E$64,2,FALSE),"")</f>
        <v>海外労働情報</v>
      </c>
      <c r="G11" s="23">
        <v>1006</v>
      </c>
      <c r="J11" s="23"/>
      <c r="K11" s="42"/>
    </row>
    <row r="12" spans="1:11" ht="37.5" customHeight="1" x14ac:dyDescent="0.55000000000000004">
      <c r="A12" s="38">
        <v>450</v>
      </c>
      <c r="B12" s="19" t="s">
        <v>743</v>
      </c>
      <c r="C12" s="19" t="s">
        <v>935</v>
      </c>
      <c r="D12" s="40" t="s">
        <v>743</v>
      </c>
      <c r="E12" s="38">
        <v>2026.6</v>
      </c>
      <c r="F12" s="39" t="str">
        <f>_xlfn.IFNA(VLOOKUP($G12,分類一覧!$D$2:$E$64,2,FALSE),"")</f>
        <v>労働市場</v>
      </c>
      <c r="G12" s="23">
        <v>3003</v>
      </c>
    </row>
    <row r="13" spans="1:11" ht="37.5" customHeight="1" x14ac:dyDescent="0.55000000000000004">
      <c r="A13" s="38">
        <v>449</v>
      </c>
      <c r="B13" s="19" t="s">
        <v>308</v>
      </c>
      <c r="C13" s="19" t="s">
        <v>933</v>
      </c>
      <c r="D13" s="40" t="s">
        <v>882</v>
      </c>
      <c r="E13" s="41" t="s">
        <v>934</v>
      </c>
      <c r="F13" s="39" t="str">
        <f>_xlfn.IFNA(VLOOKUP($G13,分類一覧!$D$2:$E$64,2,FALSE),"")</f>
        <v>労働関連統計</v>
      </c>
      <c r="G13" s="23">
        <v>1</v>
      </c>
      <c r="J13" s="23"/>
      <c r="K13" s="42"/>
    </row>
    <row r="14" spans="1:11" ht="75" customHeight="1" x14ac:dyDescent="0.55000000000000004">
      <c r="A14" s="38">
        <v>448</v>
      </c>
      <c r="B14" s="19" t="s">
        <v>231</v>
      </c>
      <c r="C14" s="19" t="s">
        <v>928</v>
      </c>
      <c r="D14" s="40" t="s">
        <v>683</v>
      </c>
      <c r="E14" s="41" t="s">
        <v>927</v>
      </c>
      <c r="F14" s="39" t="str">
        <f>_xlfn.IFNA(VLOOKUP($G14,分類一覧!$D$2:$E$64,2,FALSE),"")</f>
        <v>能力開発</v>
      </c>
      <c r="G14" s="23">
        <v>7006</v>
      </c>
      <c r="J14" s="23"/>
      <c r="K14" s="42"/>
    </row>
    <row r="15" spans="1:11" ht="37.5" customHeight="1" x14ac:dyDescent="0.55000000000000004">
      <c r="A15" s="38">
        <v>447</v>
      </c>
      <c r="B15" s="19" t="s">
        <v>938</v>
      </c>
      <c r="C15" s="19" t="s">
        <v>936</v>
      </c>
      <c r="D15" s="40" t="s">
        <v>683</v>
      </c>
      <c r="E15" s="41" t="s">
        <v>917</v>
      </c>
      <c r="F15" s="39" t="str">
        <f>_xlfn.IFNA(VLOOKUP($G15,分類一覧!$D$2:$E$64,2,FALSE),"")</f>
        <v>能力開発</v>
      </c>
      <c r="G15" s="23">
        <v>7006</v>
      </c>
      <c r="J15" s="23"/>
      <c r="K15" s="42"/>
    </row>
    <row r="16" spans="1:11" ht="37.5" customHeight="1" x14ac:dyDescent="0.55000000000000004">
      <c r="A16" s="38">
        <v>446</v>
      </c>
      <c r="B16" s="19" t="s">
        <v>945</v>
      </c>
      <c r="C16" s="19" t="s">
        <v>926</v>
      </c>
      <c r="D16" s="40" t="s">
        <v>683</v>
      </c>
      <c r="E16" s="41" t="s">
        <v>917</v>
      </c>
      <c r="F16" s="39" t="str">
        <f>_xlfn.IFNA(VLOOKUP($G16,分類一覧!$D$2:$E$64,2,FALSE),"")</f>
        <v>能力開発</v>
      </c>
      <c r="G16" s="23">
        <v>7006</v>
      </c>
      <c r="J16" s="23"/>
      <c r="K16" s="42"/>
    </row>
    <row r="17" spans="1:11" ht="37.5" customHeight="1" x14ac:dyDescent="0.55000000000000004">
      <c r="A17" s="38">
        <v>445</v>
      </c>
      <c r="B17" s="19" t="s">
        <v>937</v>
      </c>
      <c r="C17" s="19" t="s">
        <v>925</v>
      </c>
      <c r="D17" s="40" t="s">
        <v>683</v>
      </c>
      <c r="E17" s="41" t="s">
        <v>917</v>
      </c>
      <c r="F17" s="39" t="str">
        <f>_xlfn.IFNA(VLOOKUP($G17,分類一覧!$D$2:$E$64,2,FALSE),"")</f>
        <v>能力開発</v>
      </c>
      <c r="G17" s="23">
        <v>7006</v>
      </c>
      <c r="J17" s="23"/>
      <c r="K17" s="42"/>
    </row>
    <row r="18" spans="1:11" ht="37.5" customHeight="1" x14ac:dyDescent="0.55000000000000004">
      <c r="A18" s="38">
        <v>444</v>
      </c>
      <c r="B18" s="19" t="s">
        <v>29</v>
      </c>
      <c r="C18" s="19" t="s">
        <v>942</v>
      </c>
      <c r="D18" s="40" t="s">
        <v>313</v>
      </c>
      <c r="E18" s="41" t="s">
        <v>847</v>
      </c>
      <c r="F18" s="39" t="str">
        <f>_xlfn.IFNA(VLOOKUP($G18,分類一覧!$D$2:$E$64,2,FALSE),"")</f>
        <v>雇用管理</v>
      </c>
      <c r="G18" s="23">
        <v>4006</v>
      </c>
      <c r="J18" s="23"/>
      <c r="K18" s="42"/>
    </row>
    <row r="19" spans="1:11" ht="37.5" customHeight="1" x14ac:dyDescent="0.55000000000000004">
      <c r="A19" s="38">
        <v>443</v>
      </c>
      <c r="B19" s="19" t="s">
        <v>29</v>
      </c>
      <c r="C19" s="19" t="s">
        <v>943</v>
      </c>
      <c r="D19" s="40" t="s">
        <v>313</v>
      </c>
      <c r="E19" s="41" t="s">
        <v>847</v>
      </c>
      <c r="F19" s="39" t="str">
        <f>_xlfn.IFNA(VLOOKUP($G19,分類一覧!$D$2:$E$64,2,FALSE),"")</f>
        <v>労働者生活</v>
      </c>
      <c r="G19" s="23">
        <v>9501</v>
      </c>
      <c r="J19" s="23"/>
      <c r="K19" s="42"/>
    </row>
    <row r="20" spans="1:11" ht="69" customHeight="1" x14ac:dyDescent="0.55000000000000004">
      <c r="A20" s="38">
        <v>442</v>
      </c>
      <c r="B20" s="19" t="s">
        <v>647</v>
      </c>
      <c r="C20" s="19" t="s">
        <v>922</v>
      </c>
      <c r="D20" s="40" t="s">
        <v>647</v>
      </c>
      <c r="E20" s="41" t="s">
        <v>847</v>
      </c>
      <c r="F20" s="39" t="str">
        <f>_xlfn.IFNA(VLOOKUP($G20,分類一覧!$D$2:$E$64,2,FALSE),"")</f>
        <v>個別的労働関係法</v>
      </c>
      <c r="G20" s="23">
        <v>8003</v>
      </c>
      <c r="J20" s="23"/>
      <c r="K20" s="42"/>
    </row>
    <row r="21" spans="1:11" ht="50.15" customHeight="1" x14ac:dyDescent="0.55000000000000004">
      <c r="A21" s="38">
        <v>441</v>
      </c>
      <c r="B21" s="19" t="s">
        <v>812</v>
      </c>
      <c r="C21" s="19" t="s">
        <v>924</v>
      </c>
      <c r="D21" s="40" t="s">
        <v>812</v>
      </c>
      <c r="E21" s="38">
        <v>2026.3</v>
      </c>
      <c r="F21" s="39" t="str">
        <f>_xlfn.IFNA(VLOOKUP($G21,分類一覧!$D$2:$E$64,2,FALSE),"")</f>
        <v>障害者労働問題</v>
      </c>
      <c r="G21" s="23">
        <v>6401</v>
      </c>
    </row>
    <row r="22" spans="1:11" ht="50.15" customHeight="1" x14ac:dyDescent="0.55000000000000004">
      <c r="A22" s="38">
        <v>440</v>
      </c>
      <c r="B22" s="19" t="s">
        <v>812</v>
      </c>
      <c r="C22" s="19" t="s">
        <v>923</v>
      </c>
      <c r="D22" s="40" t="s">
        <v>812</v>
      </c>
      <c r="E22" s="38">
        <v>2026.3</v>
      </c>
      <c r="F22" s="39" t="str">
        <f>_xlfn.IFNA(VLOOKUP($G22,分類一覧!$D$2:$E$64,2,FALSE),"")</f>
        <v>障害者労働問題</v>
      </c>
      <c r="G22" s="23">
        <v>6401</v>
      </c>
    </row>
    <row r="23" spans="1:11" ht="37.5" customHeight="1" x14ac:dyDescent="0.55000000000000004">
      <c r="A23" s="38">
        <v>439</v>
      </c>
      <c r="B23" s="19" t="s">
        <v>812</v>
      </c>
      <c r="C23" s="19" t="s">
        <v>921</v>
      </c>
      <c r="D23" s="40" t="s">
        <v>812</v>
      </c>
      <c r="E23" s="41" t="s">
        <v>847</v>
      </c>
      <c r="F23" s="39" t="str">
        <f>_xlfn.IFNA(VLOOKUP($G23,分類一覧!$D$2:$E$64,2,FALSE),"")</f>
        <v>障害者労働問題</v>
      </c>
      <c r="G23" s="23">
        <v>6401</v>
      </c>
      <c r="J23" s="23"/>
      <c r="K23" s="42"/>
    </row>
    <row r="24" spans="1:11" ht="37.5" customHeight="1" x14ac:dyDescent="0.55000000000000004">
      <c r="A24" s="38">
        <v>438</v>
      </c>
      <c r="B24" s="19" t="s">
        <v>944</v>
      </c>
      <c r="C24" s="19" t="s">
        <v>918</v>
      </c>
      <c r="D24" s="40" t="s">
        <v>944</v>
      </c>
      <c r="E24" s="41" t="s">
        <v>847</v>
      </c>
      <c r="F24" s="39" t="str">
        <f>_xlfn.IFNA(VLOOKUP($G24,分類一覧!$D$2:$E$64,2,FALSE),"")</f>
        <v>能力開発</v>
      </c>
      <c r="G24" s="23">
        <v>7006</v>
      </c>
      <c r="J24" s="23"/>
      <c r="K24" s="42"/>
    </row>
    <row r="25" spans="1:11" ht="37.5" customHeight="1" x14ac:dyDescent="0.55000000000000004">
      <c r="A25" s="38">
        <v>437</v>
      </c>
      <c r="B25" s="19" t="s">
        <v>944</v>
      </c>
      <c r="C25" s="19" t="s">
        <v>916</v>
      </c>
      <c r="D25" s="40" t="s">
        <v>944</v>
      </c>
      <c r="E25" s="41" t="s">
        <v>847</v>
      </c>
      <c r="F25" s="39" t="str">
        <f>_xlfn.IFNA(VLOOKUP($G25,分類一覧!$D$2:$E$64,2,FALSE),"")</f>
        <v>産業・企業</v>
      </c>
      <c r="G25" s="23">
        <v>9801</v>
      </c>
      <c r="J25" s="23"/>
      <c r="K25" s="42"/>
    </row>
    <row r="26" spans="1:11" ht="37.5" customHeight="1" x14ac:dyDescent="0.55000000000000004">
      <c r="A26" s="38">
        <v>436</v>
      </c>
      <c r="B26" s="19" t="s">
        <v>929</v>
      </c>
      <c r="C26" s="19" t="s">
        <v>939</v>
      </c>
      <c r="D26" s="40" t="s">
        <v>929</v>
      </c>
      <c r="E26" s="41" t="s">
        <v>930</v>
      </c>
      <c r="F26" s="39" t="str">
        <f>_xlfn.IFNA(VLOOKUP($G26,分類一覧!$D$2:$E$64,2,FALSE),"")</f>
        <v>産業・企業</v>
      </c>
      <c r="G26" s="23">
        <v>9801</v>
      </c>
      <c r="J26" s="23"/>
      <c r="K26" s="42"/>
    </row>
    <row r="27" spans="1:11" ht="37.5" customHeight="1" x14ac:dyDescent="0.55000000000000004">
      <c r="A27" s="38">
        <v>435</v>
      </c>
      <c r="B27" s="19" t="s">
        <v>888</v>
      </c>
      <c r="C27" s="19" t="s">
        <v>920</v>
      </c>
      <c r="D27" s="40" t="s">
        <v>888</v>
      </c>
      <c r="E27" s="41" t="s">
        <v>828</v>
      </c>
      <c r="F27" s="39" t="str">
        <f>_xlfn.IFNA(VLOOKUP($G27,分類一覧!$D$2:$E$64,2,FALSE),"")</f>
        <v>賃金・退職金</v>
      </c>
      <c r="G27" s="23">
        <v>4003</v>
      </c>
      <c r="J27" s="23"/>
      <c r="K27" s="42"/>
    </row>
    <row r="28" spans="1:11" ht="37.5" customHeight="1" x14ac:dyDescent="0.55000000000000004">
      <c r="A28" s="38">
        <v>434</v>
      </c>
      <c r="B28" s="19" t="s">
        <v>888</v>
      </c>
      <c r="C28" s="19" t="s">
        <v>919</v>
      </c>
      <c r="D28" s="40" t="s">
        <v>888</v>
      </c>
      <c r="E28" s="41" t="s">
        <v>828</v>
      </c>
      <c r="F28" s="39" t="str">
        <f>_xlfn.IFNA(VLOOKUP($G28,分類一覧!$D$2:$E$64,2,FALSE),"")</f>
        <v>賃金・退職金</v>
      </c>
      <c r="G28" s="23">
        <v>4003</v>
      </c>
      <c r="J28" s="23"/>
      <c r="K28" s="42"/>
    </row>
    <row r="29" spans="1:11" ht="50.15" customHeight="1" x14ac:dyDescent="0.55000000000000004">
      <c r="A29" s="38">
        <v>433</v>
      </c>
      <c r="B29" s="19" t="s">
        <v>912</v>
      </c>
      <c r="C29" s="19" t="s">
        <v>914</v>
      </c>
      <c r="D29" s="40" t="s">
        <v>912</v>
      </c>
      <c r="E29" s="41" t="s">
        <v>901</v>
      </c>
      <c r="F29" s="39" t="str">
        <f>_xlfn.IFNA(VLOOKUP($G29,分類一覧!$D$2:$E$64,2,FALSE),"")</f>
        <v>女性労働問題</v>
      </c>
      <c r="G29" s="23">
        <v>6001</v>
      </c>
      <c r="J29" s="23"/>
      <c r="K29" s="42"/>
    </row>
    <row r="30" spans="1:11" ht="37.5" customHeight="1" x14ac:dyDescent="0.55000000000000004">
      <c r="A30" s="38">
        <v>432</v>
      </c>
      <c r="B30" s="19" t="s">
        <v>527</v>
      </c>
      <c r="C30" s="19" t="s">
        <v>911</v>
      </c>
      <c r="D30" s="40" t="s">
        <v>913</v>
      </c>
      <c r="E30" s="41" t="s">
        <v>901</v>
      </c>
      <c r="F30" s="39" t="str">
        <f>_xlfn.IFNA(VLOOKUP($G30,分類一覧!$D$2:$E$64,2,FALSE),"")</f>
        <v>労働関連統計</v>
      </c>
      <c r="G30" s="23">
        <v>1</v>
      </c>
      <c r="J30" s="23"/>
      <c r="K30" s="42"/>
    </row>
    <row r="31" spans="1:11" ht="37.5" customHeight="1" x14ac:dyDescent="0.55000000000000004">
      <c r="A31" s="38">
        <v>431</v>
      </c>
      <c r="B31" s="19" t="s">
        <v>527</v>
      </c>
      <c r="C31" s="19" t="s">
        <v>910</v>
      </c>
      <c r="D31" s="40" t="s">
        <v>913</v>
      </c>
      <c r="E31" s="41" t="s">
        <v>901</v>
      </c>
      <c r="F31" s="39" t="str">
        <f>_xlfn.IFNA(VLOOKUP($G31,分類一覧!$D$2:$E$64,2,FALSE),"")</f>
        <v>労働関連統計</v>
      </c>
      <c r="G31" s="23">
        <v>1</v>
      </c>
      <c r="J31" s="23"/>
      <c r="K31" s="42"/>
    </row>
    <row r="32" spans="1:11" ht="37.5" customHeight="1" x14ac:dyDescent="0.55000000000000004">
      <c r="A32" s="38">
        <v>430</v>
      </c>
      <c r="B32" s="19" t="s">
        <v>909</v>
      </c>
      <c r="C32" s="19" t="s">
        <v>908</v>
      </c>
      <c r="D32" s="40" t="s">
        <v>270</v>
      </c>
      <c r="E32" s="41" t="s">
        <v>827</v>
      </c>
      <c r="F32" s="39" t="str">
        <f>_xlfn.IFNA(VLOOKUP($G32,分類一覧!$D$2:$E$64,2,FALSE),"")</f>
        <v>人口・労働力人口</v>
      </c>
      <c r="G32" s="23">
        <v>3002</v>
      </c>
      <c r="J32" s="23"/>
      <c r="K32" s="42"/>
    </row>
    <row r="33" spans="1:11" ht="37.5" customHeight="1" x14ac:dyDescent="0.55000000000000004">
      <c r="A33" s="38">
        <v>429</v>
      </c>
      <c r="B33" s="19" t="s">
        <v>907</v>
      </c>
      <c r="C33" s="19" t="s">
        <v>903</v>
      </c>
      <c r="D33" s="40" t="s">
        <v>273</v>
      </c>
      <c r="E33" s="41" t="s">
        <v>901</v>
      </c>
      <c r="F33" s="39" t="str">
        <f>_xlfn.IFNA(VLOOKUP($G33,分類一覧!$D$2:$E$64,2,FALSE),"")</f>
        <v>能力開発</v>
      </c>
      <c r="G33" s="23">
        <v>7006</v>
      </c>
      <c r="J33" s="23"/>
      <c r="K33" s="42"/>
    </row>
    <row r="34" spans="1:11" ht="37.5" customHeight="1" x14ac:dyDescent="0.55000000000000004">
      <c r="A34" s="38">
        <v>428</v>
      </c>
      <c r="B34" s="19" t="s">
        <v>10</v>
      </c>
      <c r="C34" s="19" t="s">
        <v>902</v>
      </c>
      <c r="D34" s="40" t="s">
        <v>273</v>
      </c>
      <c r="E34" s="41" t="s">
        <v>901</v>
      </c>
      <c r="F34" s="39" t="str">
        <f>_xlfn.IFNA(VLOOKUP($G34,分類一覧!$D$2:$E$64,2,FALSE),"")</f>
        <v>職業一般</v>
      </c>
      <c r="G34" s="23">
        <v>7001</v>
      </c>
      <c r="J34" s="23"/>
      <c r="K34" s="42"/>
    </row>
    <row r="35" spans="1:11" ht="37.5" customHeight="1" x14ac:dyDescent="0.55000000000000004">
      <c r="A35" s="38">
        <v>427</v>
      </c>
      <c r="B35" s="19" t="s">
        <v>904</v>
      </c>
      <c r="C35" s="19" t="s">
        <v>906</v>
      </c>
      <c r="D35" s="40" t="s">
        <v>905</v>
      </c>
      <c r="E35" s="41" t="s">
        <v>847</v>
      </c>
      <c r="F35" s="39" t="str">
        <f>_xlfn.IFNA(VLOOKUP($G35,分類一覧!$D$2:$E$64,2,FALSE),"")</f>
        <v>労働事情</v>
      </c>
      <c r="G35" s="23">
        <v>1002</v>
      </c>
      <c r="J35" s="23"/>
      <c r="K35" s="42"/>
    </row>
    <row r="36" spans="1:11" ht="37.5" customHeight="1" x14ac:dyDescent="0.55000000000000004">
      <c r="A36" s="38">
        <v>426</v>
      </c>
      <c r="B36" s="19" t="s">
        <v>647</v>
      </c>
      <c r="C36" s="19" t="s">
        <v>899</v>
      </c>
      <c r="D36" s="40" t="s">
        <v>647</v>
      </c>
      <c r="E36" s="41" t="s">
        <v>900</v>
      </c>
      <c r="F36" s="39" t="str">
        <f>_xlfn.IFNA(VLOOKUP($G36,分類一覧!$D$2:$E$64,2,FALSE),"")</f>
        <v>女性労働問題</v>
      </c>
      <c r="G36" s="23">
        <v>6001</v>
      </c>
      <c r="J36" s="23"/>
      <c r="K36" s="42"/>
    </row>
    <row r="37" spans="1:11" ht="37.5" customHeight="1" x14ac:dyDescent="0.55000000000000004">
      <c r="A37" s="38">
        <v>425</v>
      </c>
      <c r="B37" s="19" t="s">
        <v>898</v>
      </c>
      <c r="C37" s="19" t="s">
        <v>896</v>
      </c>
      <c r="D37" s="40" t="s">
        <v>897</v>
      </c>
      <c r="E37" s="41" t="s">
        <v>847</v>
      </c>
      <c r="F37" s="39" t="str">
        <f>_xlfn.IFNA(VLOOKUP($G37,分類一覧!$D$2:$E$64,2,FALSE),"")</f>
        <v>労働関連統計</v>
      </c>
      <c r="G37" s="23">
        <v>1</v>
      </c>
      <c r="J37" s="23"/>
      <c r="K37" s="42"/>
    </row>
    <row r="38" spans="1:11" ht="37.5" customHeight="1" x14ac:dyDescent="0.55000000000000004">
      <c r="A38" s="38">
        <v>424</v>
      </c>
      <c r="B38" s="19" t="s">
        <v>480</v>
      </c>
      <c r="C38" s="19" t="s">
        <v>879</v>
      </c>
      <c r="D38" s="40" t="s">
        <v>480</v>
      </c>
      <c r="E38" s="41" t="s">
        <v>847</v>
      </c>
      <c r="F38" s="39" t="str">
        <f>_xlfn.IFNA(VLOOKUP($G38,分類一覧!$D$2:$E$64,2,FALSE),"")</f>
        <v>賃金・退職金</v>
      </c>
      <c r="G38" s="23">
        <v>4003</v>
      </c>
      <c r="J38" s="23"/>
      <c r="K38" s="42"/>
    </row>
    <row r="39" spans="1:11" ht="37.5" customHeight="1" x14ac:dyDescent="0.55000000000000004">
      <c r="A39" s="38">
        <v>423</v>
      </c>
      <c r="B39" s="19" t="s">
        <v>525</v>
      </c>
      <c r="C39" s="19" t="s">
        <v>884</v>
      </c>
      <c r="D39" s="40" t="s">
        <v>525</v>
      </c>
      <c r="E39" s="41" t="s">
        <v>829</v>
      </c>
      <c r="F39" s="39" t="str">
        <f>_xlfn.IFNA(VLOOKUP($G39,分類一覧!$D$2:$E$64,2,FALSE),"")</f>
        <v>労働事情</v>
      </c>
      <c r="G39" s="23">
        <v>1002</v>
      </c>
      <c r="J39" s="23"/>
      <c r="K39" s="42"/>
    </row>
    <row r="40" spans="1:11" ht="50.15" customHeight="1" x14ac:dyDescent="0.55000000000000004">
      <c r="A40" s="38">
        <v>422</v>
      </c>
      <c r="B40" s="19" t="s">
        <v>527</v>
      </c>
      <c r="C40" s="19" t="s">
        <v>871</v>
      </c>
      <c r="D40" s="40" t="s">
        <v>527</v>
      </c>
      <c r="E40" s="41" t="s">
        <v>847</v>
      </c>
      <c r="F40" s="39" t="str">
        <f>_xlfn.IFNA(VLOOKUP($G40,分類一覧!$D$2:$E$64,2,FALSE),"")</f>
        <v>労働関連統計</v>
      </c>
      <c r="G40" s="23">
        <v>1</v>
      </c>
      <c r="J40" s="23"/>
      <c r="K40" s="42"/>
    </row>
    <row r="41" spans="1:11" ht="50.15" customHeight="1" x14ac:dyDescent="0.55000000000000004">
      <c r="A41" s="38">
        <v>421</v>
      </c>
      <c r="B41" s="19" t="s">
        <v>527</v>
      </c>
      <c r="C41" s="19" t="s">
        <v>872</v>
      </c>
      <c r="D41" s="40" t="s">
        <v>527</v>
      </c>
      <c r="E41" s="41" t="s">
        <v>847</v>
      </c>
      <c r="F41" s="39" t="str">
        <f>_xlfn.IFNA(VLOOKUP($G41,分類一覧!$D$2:$E$64,2,FALSE),"")</f>
        <v>労働関連統計</v>
      </c>
      <c r="G41" s="23">
        <v>1</v>
      </c>
      <c r="J41" s="23"/>
      <c r="K41" s="42"/>
    </row>
    <row r="42" spans="1:11" ht="50.15" customHeight="1" x14ac:dyDescent="0.55000000000000004">
      <c r="A42" s="38">
        <v>420</v>
      </c>
      <c r="B42" s="19" t="s">
        <v>527</v>
      </c>
      <c r="C42" s="19" t="s">
        <v>869</v>
      </c>
      <c r="D42" s="40" t="s">
        <v>527</v>
      </c>
      <c r="E42" s="41" t="s">
        <v>847</v>
      </c>
      <c r="F42" s="39" t="str">
        <f>_xlfn.IFNA(VLOOKUP($G42,分類一覧!$D$2:$E$64,2,FALSE),"")</f>
        <v>労働関連統計</v>
      </c>
      <c r="G42" s="23">
        <v>1</v>
      </c>
      <c r="J42" s="23"/>
      <c r="K42" s="42"/>
    </row>
    <row r="43" spans="1:11" ht="50.15" customHeight="1" x14ac:dyDescent="0.55000000000000004">
      <c r="A43" s="38">
        <v>419</v>
      </c>
      <c r="B43" s="19" t="s">
        <v>527</v>
      </c>
      <c r="C43" s="19" t="s">
        <v>870</v>
      </c>
      <c r="D43" s="40" t="s">
        <v>527</v>
      </c>
      <c r="E43" s="41" t="s">
        <v>827</v>
      </c>
      <c r="F43" s="39" t="str">
        <f>_xlfn.IFNA(VLOOKUP($G43,分類一覧!$D$2:$E$64,2,FALSE),"")</f>
        <v>労働関連統計</v>
      </c>
      <c r="G43" s="23">
        <v>1</v>
      </c>
      <c r="J43" s="23"/>
      <c r="K43" s="42"/>
    </row>
    <row r="44" spans="1:11" ht="37.5" customHeight="1" x14ac:dyDescent="0.55000000000000004">
      <c r="A44" s="38">
        <v>418</v>
      </c>
      <c r="B44" s="19" t="s">
        <v>488</v>
      </c>
      <c r="C44" s="19" t="s">
        <v>868</v>
      </c>
      <c r="D44" s="40" t="s">
        <v>488</v>
      </c>
      <c r="E44" s="41" t="s">
        <v>828</v>
      </c>
      <c r="F44" s="39" t="str">
        <f>_xlfn.IFNA(VLOOKUP($G44,分類一覧!$D$2:$E$64,2,FALSE),"")</f>
        <v>労働組合・労働運動</v>
      </c>
      <c r="G44" s="23">
        <v>5002</v>
      </c>
      <c r="J44" s="23"/>
      <c r="K44" s="42"/>
    </row>
    <row r="45" spans="1:11" ht="37.5" customHeight="1" x14ac:dyDescent="0.55000000000000004">
      <c r="A45" s="38">
        <v>417</v>
      </c>
      <c r="B45" s="19" t="s">
        <v>867</v>
      </c>
      <c r="C45" s="19" t="s">
        <v>866</v>
      </c>
      <c r="D45" s="40" t="s">
        <v>867</v>
      </c>
      <c r="E45" s="41" t="s">
        <v>847</v>
      </c>
      <c r="F45" s="39" t="str">
        <f>_xlfn.IFNA(VLOOKUP($G45,分類一覧!$D$2:$E$64,2,FALSE),"")</f>
        <v>労働関連統計</v>
      </c>
      <c r="G45" s="23">
        <v>1</v>
      </c>
      <c r="J45" s="23"/>
      <c r="K45" s="42"/>
    </row>
    <row r="46" spans="1:11" ht="37.5" customHeight="1" x14ac:dyDescent="0.55000000000000004">
      <c r="A46" s="38">
        <v>416</v>
      </c>
      <c r="B46" s="19" t="s">
        <v>297</v>
      </c>
      <c r="C46" s="19" t="s">
        <v>883</v>
      </c>
      <c r="D46" s="40" t="s">
        <v>882</v>
      </c>
      <c r="E46" s="41" t="s">
        <v>827</v>
      </c>
      <c r="F46" s="39" t="str">
        <f>_xlfn.IFNA(VLOOKUP($G46,分類一覧!$D$2:$E$64,2,FALSE),"")</f>
        <v>労働関連統計</v>
      </c>
      <c r="G46" s="23">
        <v>1</v>
      </c>
      <c r="J46" s="23"/>
      <c r="K46" s="42"/>
    </row>
    <row r="47" spans="1:11" ht="37.5" customHeight="1" x14ac:dyDescent="0.55000000000000004">
      <c r="A47" s="38">
        <v>415</v>
      </c>
      <c r="B47" s="19" t="s">
        <v>888</v>
      </c>
      <c r="C47" s="19" t="s">
        <v>890</v>
      </c>
      <c r="D47" s="40" t="s">
        <v>888</v>
      </c>
      <c r="E47" s="41" t="s">
        <v>828</v>
      </c>
      <c r="F47" s="39" t="str">
        <f>_xlfn.IFNA(VLOOKUP($G47,分類一覧!$D$2:$E$64,2,FALSE),"")</f>
        <v>労働時間・休日休暇</v>
      </c>
      <c r="G47" s="23">
        <v>4004</v>
      </c>
      <c r="J47" s="23"/>
      <c r="K47" s="42"/>
    </row>
    <row r="48" spans="1:11" ht="37.5" customHeight="1" x14ac:dyDescent="0.55000000000000004">
      <c r="A48" s="38">
        <v>414</v>
      </c>
      <c r="B48" s="19" t="s">
        <v>888</v>
      </c>
      <c r="C48" s="19" t="s">
        <v>889</v>
      </c>
      <c r="D48" s="40" t="s">
        <v>888</v>
      </c>
      <c r="E48" s="41" t="s">
        <v>828</v>
      </c>
      <c r="F48" s="39" t="str">
        <f>_xlfn.IFNA(VLOOKUP($G48,分類一覧!$D$2:$E$64,2,FALSE),"")</f>
        <v>賃金・退職金</v>
      </c>
      <c r="G48" s="23">
        <v>4003</v>
      </c>
      <c r="J48" s="23"/>
      <c r="K48" s="42"/>
    </row>
    <row r="49" spans="1:11" ht="37.5" customHeight="1" x14ac:dyDescent="0.55000000000000004">
      <c r="A49" s="38">
        <v>413</v>
      </c>
      <c r="B49" s="19" t="s">
        <v>722</v>
      </c>
      <c r="C49" s="19" t="s">
        <v>875</v>
      </c>
      <c r="D49" s="40" t="s">
        <v>722</v>
      </c>
      <c r="E49" s="41" t="s">
        <v>771</v>
      </c>
      <c r="F49" s="39" t="str">
        <f>_xlfn.IFNA(VLOOKUP($G49,分類一覧!$D$2:$E$64,2,FALSE),"")</f>
        <v>産業・企業</v>
      </c>
      <c r="G49" s="23">
        <v>9801</v>
      </c>
      <c r="J49" s="23"/>
      <c r="K49" s="42"/>
    </row>
    <row r="50" spans="1:11" ht="37.5" customHeight="1" x14ac:dyDescent="0.55000000000000004">
      <c r="A50" s="38">
        <v>412</v>
      </c>
      <c r="B50" s="19" t="s">
        <v>313</v>
      </c>
      <c r="C50" s="19" t="s">
        <v>878</v>
      </c>
      <c r="D50" s="40" t="s">
        <v>313</v>
      </c>
      <c r="E50" s="41" t="s">
        <v>876</v>
      </c>
      <c r="F50" s="39" t="str">
        <f>_xlfn.IFNA(VLOOKUP($G50,分類一覧!$D$2:$E$64,2,FALSE),"")</f>
        <v>労働問題一般</v>
      </c>
      <c r="G50" s="23">
        <v>1001</v>
      </c>
      <c r="J50" s="23"/>
      <c r="K50" s="42"/>
    </row>
    <row r="51" spans="1:11" ht="37.5" customHeight="1" x14ac:dyDescent="0.55000000000000004">
      <c r="A51" s="38">
        <v>411</v>
      </c>
      <c r="B51" s="19" t="s">
        <v>313</v>
      </c>
      <c r="C51" s="19" t="s">
        <v>877</v>
      </c>
      <c r="D51" s="40" t="s">
        <v>313</v>
      </c>
      <c r="E51" s="41" t="s">
        <v>876</v>
      </c>
      <c r="F51" s="39" t="str">
        <f>_xlfn.IFNA(VLOOKUP($G51,分類一覧!$D$2:$E$64,2,FALSE),"")</f>
        <v>障害者労働問題</v>
      </c>
      <c r="G51" s="23">
        <v>6401</v>
      </c>
      <c r="J51" s="23"/>
      <c r="K51" s="42"/>
    </row>
    <row r="52" spans="1:11" ht="37.5" customHeight="1" x14ac:dyDescent="0.55000000000000004">
      <c r="A52" s="38">
        <v>410</v>
      </c>
      <c r="B52" s="19" t="s">
        <v>327</v>
      </c>
      <c r="C52" s="19" t="s">
        <v>886</v>
      </c>
      <c r="D52" s="40" t="s">
        <v>885</v>
      </c>
      <c r="E52" s="38">
        <v>2025.6</v>
      </c>
      <c r="F52" s="39" t="str">
        <f>_xlfn.IFNA(VLOOKUP($G52,分類一覧!$D$2:$E$64,2,FALSE),"")</f>
        <v>賃金・退職金</v>
      </c>
      <c r="G52" s="23">
        <v>4003</v>
      </c>
    </row>
    <row r="53" spans="1:11" ht="37.5" customHeight="1" x14ac:dyDescent="0.55000000000000004">
      <c r="A53" s="38">
        <v>409</v>
      </c>
      <c r="B53" s="19" t="s">
        <v>231</v>
      </c>
      <c r="C53" s="19" t="s">
        <v>873</v>
      </c>
      <c r="D53" s="40" t="s">
        <v>683</v>
      </c>
      <c r="E53" s="41" t="s">
        <v>608</v>
      </c>
      <c r="F53" s="39" t="str">
        <f>_xlfn.IFNA(VLOOKUP($G53,分類一覧!$D$2:$E$64,2,FALSE),"")</f>
        <v>能力開発</v>
      </c>
      <c r="G53" s="23">
        <v>7006</v>
      </c>
      <c r="J53" s="23"/>
      <c r="K53" s="42"/>
    </row>
    <row r="54" spans="1:11" ht="50.15" customHeight="1" x14ac:dyDescent="0.55000000000000004">
      <c r="A54" s="38">
        <v>408</v>
      </c>
      <c r="B54" s="19" t="s">
        <v>894</v>
      </c>
      <c r="C54" s="19" t="s">
        <v>895</v>
      </c>
      <c r="D54" s="40" t="s">
        <v>893</v>
      </c>
      <c r="E54" s="41" t="s">
        <v>695</v>
      </c>
      <c r="F54" s="39" t="str">
        <f>_xlfn.IFNA(VLOOKUP($G54,分類一覧!$D$2:$E$64,2,FALSE),"")</f>
        <v>人事労務一般</v>
      </c>
      <c r="G54" s="23">
        <v>4002</v>
      </c>
      <c r="J54" s="23"/>
      <c r="K54" s="42"/>
    </row>
    <row r="55" spans="1:11" ht="37.5" customHeight="1" x14ac:dyDescent="0.55000000000000004">
      <c r="A55" s="38">
        <v>407</v>
      </c>
      <c r="B55" s="19" t="s">
        <v>746</v>
      </c>
      <c r="C55" s="19" t="s">
        <v>891</v>
      </c>
      <c r="D55" s="40" t="s">
        <v>270</v>
      </c>
      <c r="E55" s="41" t="s">
        <v>606</v>
      </c>
      <c r="F55" s="39" t="str">
        <f>_xlfn.IFNA(VLOOKUP($G55,分類一覧!$D$2:$E$64,2,FALSE),"")</f>
        <v>人口・労働力人口</v>
      </c>
      <c r="G55" s="23">
        <v>3002</v>
      </c>
      <c r="J55" s="23"/>
      <c r="K55" s="42"/>
    </row>
    <row r="56" spans="1:11" ht="37.5" customHeight="1" x14ac:dyDescent="0.55000000000000004">
      <c r="A56" s="38">
        <v>406</v>
      </c>
      <c r="B56" s="19" t="s">
        <v>881</v>
      </c>
      <c r="C56" s="19" t="s">
        <v>880</v>
      </c>
      <c r="D56" s="40" t="s">
        <v>652</v>
      </c>
      <c r="E56" s="41" t="s">
        <v>481</v>
      </c>
      <c r="F56" s="39" t="str">
        <f>_xlfn.IFNA(VLOOKUP($G56,分類一覧!$D$2:$E$64,2,FALSE),"")</f>
        <v>人口・労働力人口</v>
      </c>
      <c r="G56" s="23">
        <v>3002</v>
      </c>
      <c r="J56" s="23"/>
      <c r="K56" s="42"/>
    </row>
    <row r="57" spans="1:11" ht="37.5" customHeight="1" x14ac:dyDescent="0.55000000000000004">
      <c r="A57" s="38">
        <v>405</v>
      </c>
      <c r="B57" s="19" t="s">
        <v>746</v>
      </c>
      <c r="C57" s="19" t="s">
        <v>874</v>
      </c>
      <c r="D57" s="40" t="s">
        <v>270</v>
      </c>
      <c r="E57" s="41" t="s">
        <v>481</v>
      </c>
      <c r="F57" s="39" t="str">
        <f>_xlfn.IFNA(VLOOKUP($G57,分類一覧!$D$2:$E$64,2,FALSE),"")</f>
        <v>人口・労働力人口</v>
      </c>
      <c r="G57" s="23">
        <v>3002</v>
      </c>
      <c r="J57" s="23"/>
      <c r="K57" s="42"/>
    </row>
    <row r="58" spans="1:11" ht="50.15" customHeight="1" x14ac:dyDescent="0.55000000000000004">
      <c r="A58" s="38">
        <v>404</v>
      </c>
      <c r="B58" s="19" t="s">
        <v>273</v>
      </c>
      <c r="C58" s="19" t="s">
        <v>892</v>
      </c>
      <c r="D58" s="40" t="s">
        <v>273</v>
      </c>
      <c r="E58" s="41" t="s">
        <v>847</v>
      </c>
      <c r="F58" s="39" t="str">
        <f>_xlfn.IFNA(VLOOKUP($G58,分類一覧!$D$2:$E$64,2,FALSE),"")</f>
        <v>労働政策一般（社会政策を含む）</v>
      </c>
      <c r="G58" s="23">
        <v>2001</v>
      </c>
      <c r="J58" s="23"/>
      <c r="K58" s="42"/>
    </row>
    <row r="59" spans="1:11" ht="50.15" customHeight="1" x14ac:dyDescent="0.55000000000000004">
      <c r="A59" s="38">
        <v>403</v>
      </c>
      <c r="B59" s="19" t="s">
        <v>605</v>
      </c>
      <c r="C59" s="19" t="s">
        <v>865</v>
      </c>
      <c r="D59" s="40" t="s">
        <v>273</v>
      </c>
      <c r="E59" s="41" t="s">
        <v>847</v>
      </c>
      <c r="F59" s="39" t="str">
        <f>_xlfn.IFNA(VLOOKUP($G59,分類一覧!$D$2:$E$64,2,FALSE),"")</f>
        <v>海外労働情報</v>
      </c>
      <c r="G59" s="23">
        <v>1006</v>
      </c>
      <c r="J59" s="23"/>
      <c r="K59" s="42"/>
    </row>
    <row r="60" spans="1:11" ht="37.5" customHeight="1" x14ac:dyDescent="0.55000000000000004">
      <c r="A60" s="38">
        <v>402</v>
      </c>
      <c r="B60" s="19" t="s">
        <v>605</v>
      </c>
      <c r="C60" s="19" t="s">
        <v>861</v>
      </c>
      <c r="D60" s="40" t="s">
        <v>273</v>
      </c>
      <c r="E60" s="41" t="s">
        <v>847</v>
      </c>
      <c r="F60" s="39" t="str">
        <f>_xlfn.IFNA(VLOOKUP($G60,分類一覧!$D$2:$E$64,2,FALSE),"")</f>
        <v>高齢者労働問題</v>
      </c>
      <c r="G60" s="23">
        <v>6201</v>
      </c>
      <c r="J60" s="23"/>
      <c r="K60" s="42"/>
    </row>
    <row r="61" spans="1:11" ht="37.5" customHeight="1" x14ac:dyDescent="0.55000000000000004">
      <c r="A61" s="38">
        <v>401</v>
      </c>
      <c r="B61" s="19" t="s">
        <v>605</v>
      </c>
      <c r="C61" s="19" t="s">
        <v>860</v>
      </c>
      <c r="D61" s="40" t="s">
        <v>273</v>
      </c>
      <c r="E61" s="41" t="s">
        <v>847</v>
      </c>
      <c r="F61" s="39" t="str">
        <f>_xlfn.IFNA(VLOOKUP($G61,分類一覧!$D$2:$E$64,2,FALSE),"")</f>
        <v>労使関係一般</v>
      </c>
      <c r="G61" s="23">
        <v>5001</v>
      </c>
      <c r="J61" s="23"/>
      <c r="K61" s="42"/>
    </row>
    <row r="62" spans="1:11" ht="37.5" customHeight="1" x14ac:dyDescent="0.55000000000000004">
      <c r="A62" s="38">
        <v>400</v>
      </c>
      <c r="B62" s="19" t="s">
        <v>605</v>
      </c>
      <c r="C62" s="19" t="s">
        <v>859</v>
      </c>
      <c r="D62" s="40" t="s">
        <v>273</v>
      </c>
      <c r="E62" s="41" t="s">
        <v>847</v>
      </c>
      <c r="F62" s="39" t="str">
        <f>_xlfn.IFNA(VLOOKUP($G62,分類一覧!$D$2:$E$64,2,FALSE),"")</f>
        <v>雇用問題一般</v>
      </c>
      <c r="G62" s="23">
        <v>3001</v>
      </c>
      <c r="J62" s="23"/>
      <c r="K62" s="42"/>
    </row>
    <row r="63" spans="1:11" ht="37.5" customHeight="1" x14ac:dyDescent="0.55000000000000004">
      <c r="A63" s="38">
        <v>399</v>
      </c>
      <c r="B63" s="19" t="s">
        <v>605</v>
      </c>
      <c r="C63" s="19" t="s">
        <v>858</v>
      </c>
      <c r="D63" s="40" t="s">
        <v>273</v>
      </c>
      <c r="E63" s="41" t="s">
        <v>847</v>
      </c>
      <c r="F63" s="39" t="str">
        <f>_xlfn.IFNA(VLOOKUP($G63,分類一覧!$D$2:$E$64,2,FALSE),"")</f>
        <v>海外労働情報</v>
      </c>
      <c r="G63" s="23">
        <v>1006</v>
      </c>
      <c r="J63" s="23"/>
      <c r="K63" s="42"/>
    </row>
    <row r="64" spans="1:11" ht="37.5" customHeight="1" x14ac:dyDescent="0.55000000000000004">
      <c r="A64" s="38">
        <v>398</v>
      </c>
      <c r="B64" s="19" t="s">
        <v>605</v>
      </c>
      <c r="C64" s="19" t="s">
        <v>857</v>
      </c>
      <c r="D64" s="40" t="s">
        <v>273</v>
      </c>
      <c r="E64" s="41" t="s">
        <v>847</v>
      </c>
      <c r="F64" s="39" t="str">
        <f>_xlfn.IFNA(VLOOKUP($G64,分類一覧!$D$2:$E$64,2,FALSE),"")</f>
        <v>労使関係一般</v>
      </c>
      <c r="G64" s="23">
        <v>5001</v>
      </c>
      <c r="J64" s="23"/>
      <c r="K64" s="42"/>
    </row>
    <row r="65" spans="1:11" ht="37.5" customHeight="1" x14ac:dyDescent="0.55000000000000004">
      <c r="A65" s="38">
        <v>397</v>
      </c>
      <c r="B65" s="19" t="s">
        <v>605</v>
      </c>
      <c r="C65" s="19" t="s">
        <v>864</v>
      </c>
      <c r="D65" s="40" t="s">
        <v>273</v>
      </c>
      <c r="E65" s="41" t="s">
        <v>847</v>
      </c>
      <c r="F65" s="39" t="str">
        <f>_xlfn.IFNA(VLOOKUP($G65,分類一覧!$D$2:$E$64,2,FALSE),"")</f>
        <v>外国人労働問題</v>
      </c>
      <c r="G65" s="23">
        <v>6601</v>
      </c>
      <c r="J65" s="23"/>
      <c r="K65" s="42"/>
    </row>
    <row r="66" spans="1:11" ht="37.5" customHeight="1" x14ac:dyDescent="0.55000000000000004">
      <c r="A66" s="38">
        <v>396</v>
      </c>
      <c r="B66" s="19" t="s">
        <v>605</v>
      </c>
      <c r="C66" s="19" t="s">
        <v>863</v>
      </c>
      <c r="D66" s="40" t="s">
        <v>273</v>
      </c>
      <c r="E66" s="41" t="s">
        <v>847</v>
      </c>
      <c r="F66" s="39" t="str">
        <f>_xlfn.IFNA(VLOOKUP($G66,分類一覧!$D$2:$E$64,2,FALSE),"")</f>
        <v>能力開発</v>
      </c>
      <c r="G66" s="23">
        <v>7006</v>
      </c>
      <c r="J66" s="23"/>
      <c r="K66" s="42"/>
    </row>
    <row r="67" spans="1:11" ht="37.5" customHeight="1" x14ac:dyDescent="0.55000000000000004">
      <c r="A67" s="38">
        <v>395</v>
      </c>
      <c r="B67" s="19" t="s">
        <v>605</v>
      </c>
      <c r="C67" s="19" t="s">
        <v>862</v>
      </c>
      <c r="D67" s="40" t="s">
        <v>273</v>
      </c>
      <c r="E67" s="41" t="s">
        <v>847</v>
      </c>
      <c r="F67" s="39" t="str">
        <f>_xlfn.IFNA(VLOOKUP($G67,分類一覧!$D$2:$E$64,2,FALSE),"")</f>
        <v>能力開発</v>
      </c>
      <c r="G67" s="23">
        <v>7006</v>
      </c>
      <c r="J67" s="23"/>
      <c r="K67" s="42"/>
    </row>
    <row r="68" spans="1:11" ht="37.5" customHeight="1" x14ac:dyDescent="0.55000000000000004">
      <c r="A68" s="38">
        <v>394</v>
      </c>
      <c r="B68" s="19" t="s">
        <v>605</v>
      </c>
      <c r="C68" s="19" t="s">
        <v>856</v>
      </c>
      <c r="D68" s="40" t="s">
        <v>273</v>
      </c>
      <c r="E68" s="41" t="s">
        <v>847</v>
      </c>
      <c r="F68" s="39" t="str">
        <f>_xlfn.IFNA(VLOOKUP($G68,分類一覧!$D$2:$E$64,2,FALSE),"")</f>
        <v>労働条件一般</v>
      </c>
      <c r="G68" s="23">
        <v>4001</v>
      </c>
      <c r="J68" s="23"/>
      <c r="K68" s="42"/>
    </row>
    <row r="69" spans="1:11" ht="37.5" customHeight="1" x14ac:dyDescent="0.55000000000000004">
      <c r="A69" s="38">
        <v>393</v>
      </c>
      <c r="B69" s="19" t="s">
        <v>605</v>
      </c>
      <c r="C69" s="19" t="s">
        <v>846</v>
      </c>
      <c r="D69" s="40" t="s">
        <v>273</v>
      </c>
      <c r="E69" s="41" t="s">
        <v>847</v>
      </c>
      <c r="F69" s="39" t="str">
        <f>_xlfn.IFNA(VLOOKUP($G69,分類一覧!$D$2:$E$64,2,FALSE),"")</f>
        <v>雇用管理</v>
      </c>
      <c r="G69" s="23">
        <v>4006</v>
      </c>
      <c r="J69" s="23"/>
      <c r="K69" s="42"/>
    </row>
    <row r="70" spans="1:11" ht="50.15" customHeight="1" x14ac:dyDescent="0.55000000000000004">
      <c r="A70" s="38">
        <v>392</v>
      </c>
      <c r="B70" s="19" t="s">
        <v>605</v>
      </c>
      <c r="C70" s="19" t="s">
        <v>844</v>
      </c>
      <c r="D70" s="40" t="s">
        <v>273</v>
      </c>
      <c r="E70" s="41" t="s">
        <v>845</v>
      </c>
      <c r="F70" s="39" t="str">
        <f>_xlfn.IFNA(VLOOKUP($G70,分類一覧!$D$2:$E$64,2,FALSE),"")</f>
        <v>雇用管理</v>
      </c>
      <c r="G70" s="23">
        <v>4006</v>
      </c>
      <c r="J70" s="23"/>
      <c r="K70" s="42"/>
    </row>
    <row r="71" spans="1:11" ht="50.15" customHeight="1" x14ac:dyDescent="0.55000000000000004">
      <c r="A71" s="38">
        <v>391</v>
      </c>
      <c r="B71" s="19" t="s">
        <v>527</v>
      </c>
      <c r="C71" s="19" t="s">
        <v>853</v>
      </c>
      <c r="D71" s="40" t="s">
        <v>527</v>
      </c>
      <c r="E71" s="41" t="s">
        <v>847</v>
      </c>
      <c r="F71" s="39" t="str">
        <f>_xlfn.IFNA(VLOOKUP($G71,分類一覧!$D$2:$E$64,2,FALSE),"")</f>
        <v>労働関連統計</v>
      </c>
      <c r="G71" s="23">
        <v>1</v>
      </c>
      <c r="J71" s="23"/>
      <c r="K71" s="42"/>
    </row>
    <row r="72" spans="1:11" ht="50.15" customHeight="1" x14ac:dyDescent="0.55000000000000004">
      <c r="A72" s="38">
        <v>390</v>
      </c>
      <c r="B72" s="19" t="s">
        <v>527</v>
      </c>
      <c r="C72" s="19" t="s">
        <v>852</v>
      </c>
      <c r="D72" s="40" t="s">
        <v>527</v>
      </c>
      <c r="E72" s="41" t="s">
        <v>847</v>
      </c>
      <c r="F72" s="39" t="str">
        <f>_xlfn.IFNA(VLOOKUP($G72,分類一覧!$D$2:$E$64,2,FALSE),"")</f>
        <v>労働関連統計</v>
      </c>
      <c r="G72" s="23">
        <v>1</v>
      </c>
      <c r="J72" s="23"/>
      <c r="K72" s="42"/>
    </row>
    <row r="73" spans="1:11" ht="50.15" customHeight="1" x14ac:dyDescent="0.55000000000000004">
      <c r="A73" s="38">
        <v>389</v>
      </c>
      <c r="B73" s="19" t="s">
        <v>527</v>
      </c>
      <c r="C73" s="19" t="s">
        <v>842</v>
      </c>
      <c r="D73" s="40" t="s">
        <v>527</v>
      </c>
      <c r="E73" s="41" t="s">
        <v>840</v>
      </c>
      <c r="F73" s="39" t="str">
        <f>_xlfn.IFNA(VLOOKUP($G73,分類一覧!$D$2:$E$64,2,FALSE),"")</f>
        <v>労働関連統計</v>
      </c>
      <c r="G73" s="23">
        <v>1</v>
      </c>
      <c r="J73" s="23"/>
      <c r="K73" s="42"/>
    </row>
    <row r="74" spans="1:11" ht="50.15" customHeight="1" x14ac:dyDescent="0.55000000000000004">
      <c r="A74" s="38">
        <v>388</v>
      </c>
      <c r="B74" s="19" t="s">
        <v>527</v>
      </c>
      <c r="C74" s="19" t="s">
        <v>851</v>
      </c>
      <c r="D74" s="40" t="s">
        <v>527</v>
      </c>
      <c r="E74" s="41" t="s">
        <v>827</v>
      </c>
      <c r="F74" s="39" t="str">
        <f>_xlfn.IFNA(VLOOKUP($G74,分類一覧!$D$2:$E$64,2,FALSE),"")</f>
        <v>労働関連統計</v>
      </c>
      <c r="G74" s="23">
        <v>1</v>
      </c>
      <c r="J74" s="23"/>
      <c r="K74" s="42"/>
    </row>
    <row r="75" spans="1:11" ht="37.5" customHeight="1" x14ac:dyDescent="0.55000000000000004">
      <c r="A75" s="38">
        <v>387</v>
      </c>
      <c r="B75" s="19" t="s">
        <v>296</v>
      </c>
      <c r="C75" s="19" t="s">
        <v>841</v>
      </c>
      <c r="D75" s="40" t="s">
        <v>296</v>
      </c>
      <c r="E75" s="41" t="s">
        <v>840</v>
      </c>
      <c r="F75" s="39" t="str">
        <f>_xlfn.IFNA(VLOOKUP($G75,分類一覧!$D$2:$E$64,2,FALSE),"")</f>
        <v>労働関連統計</v>
      </c>
      <c r="G75" s="23">
        <v>1</v>
      </c>
      <c r="J75" s="23"/>
      <c r="K75" s="42"/>
    </row>
    <row r="76" spans="1:11" ht="37.5" customHeight="1" x14ac:dyDescent="0.55000000000000004">
      <c r="A76" s="38">
        <v>386</v>
      </c>
      <c r="B76" s="19" t="s">
        <v>839</v>
      </c>
      <c r="C76" s="19" t="s">
        <v>838</v>
      </c>
      <c r="D76" s="40" t="s">
        <v>839</v>
      </c>
      <c r="E76" s="41" t="s">
        <v>829</v>
      </c>
      <c r="F76" s="39" t="str">
        <f>_xlfn.IFNA(VLOOKUP($G76,分類一覧!$D$2:$E$64,2,FALSE),"")</f>
        <v>労働組合・労働運動</v>
      </c>
      <c r="G76" s="23">
        <v>5002</v>
      </c>
      <c r="J76" s="23"/>
      <c r="K76" s="42"/>
    </row>
    <row r="77" spans="1:11" ht="37.5" customHeight="1" x14ac:dyDescent="0.55000000000000004">
      <c r="A77" s="38">
        <v>385</v>
      </c>
      <c r="B77" s="19" t="s">
        <v>831</v>
      </c>
      <c r="C77" s="19" t="s">
        <v>832</v>
      </c>
      <c r="D77" s="40" t="s">
        <v>831</v>
      </c>
      <c r="E77" s="41" t="s">
        <v>829</v>
      </c>
      <c r="F77" s="39" t="str">
        <f>_xlfn.IFNA(VLOOKUP($G77,分類一覧!$D$2:$E$64,2,FALSE),"")</f>
        <v>労働関連統計</v>
      </c>
      <c r="G77" s="23">
        <v>1</v>
      </c>
      <c r="J77" s="23"/>
      <c r="K77" s="42"/>
    </row>
    <row r="78" spans="1:11" ht="37.5" customHeight="1" x14ac:dyDescent="0.55000000000000004">
      <c r="A78" s="38">
        <v>384</v>
      </c>
      <c r="B78" s="19" t="s">
        <v>830</v>
      </c>
      <c r="C78" s="19" t="s">
        <v>833</v>
      </c>
      <c r="D78" s="40" t="s">
        <v>521</v>
      </c>
      <c r="E78" s="41" t="s">
        <v>829</v>
      </c>
      <c r="F78" s="39" t="str">
        <f>_xlfn.IFNA(VLOOKUP($G78,分類一覧!$D$2:$E$64,2,FALSE),"")</f>
        <v>労働関連統計</v>
      </c>
      <c r="G78" s="23">
        <v>1</v>
      </c>
      <c r="J78" s="23"/>
      <c r="K78" s="42"/>
    </row>
    <row r="79" spans="1:11" ht="37.5" customHeight="1" x14ac:dyDescent="0.55000000000000004">
      <c r="A79" s="38">
        <v>383</v>
      </c>
      <c r="B79" s="19" t="s">
        <v>855</v>
      </c>
      <c r="C79" s="19" t="s">
        <v>833</v>
      </c>
      <c r="D79" s="40" t="s">
        <v>625</v>
      </c>
      <c r="E79" s="41" t="s">
        <v>828</v>
      </c>
      <c r="F79" s="39" t="str">
        <f>_xlfn.IFNA(VLOOKUP($G79,分類一覧!$D$2:$E$64,2,FALSE),"")</f>
        <v>労働関連統計</v>
      </c>
      <c r="G79" s="23">
        <v>1</v>
      </c>
      <c r="J79" s="23"/>
      <c r="K79" s="42"/>
    </row>
    <row r="80" spans="1:11" ht="37.5" customHeight="1" x14ac:dyDescent="0.55000000000000004">
      <c r="A80" s="38">
        <v>382</v>
      </c>
      <c r="B80" s="19" t="s">
        <v>540</v>
      </c>
      <c r="C80" s="19" t="s">
        <v>850</v>
      </c>
      <c r="D80" s="40" t="s">
        <v>652</v>
      </c>
      <c r="E80" s="41" t="s">
        <v>829</v>
      </c>
      <c r="F80" s="39" t="str">
        <f>_xlfn.IFNA(VLOOKUP($G80,分類一覧!$D$2:$E$64,2,FALSE),"")</f>
        <v>労働関連統計</v>
      </c>
      <c r="G80" s="23">
        <v>1</v>
      </c>
      <c r="J80" s="23"/>
      <c r="K80" s="42"/>
    </row>
    <row r="81" spans="1:11" ht="37.5" customHeight="1" x14ac:dyDescent="0.55000000000000004">
      <c r="A81" s="38">
        <v>381</v>
      </c>
      <c r="B81" s="19" t="s">
        <v>671</v>
      </c>
      <c r="C81" s="19" t="s">
        <v>849</v>
      </c>
      <c r="D81" s="40" t="s">
        <v>671</v>
      </c>
      <c r="E81" s="41" t="s">
        <v>828</v>
      </c>
      <c r="F81" s="39" t="str">
        <f>_xlfn.IFNA(VLOOKUP($G81,分類一覧!$D$2:$E$64,2,FALSE),"")</f>
        <v>労働関連統計</v>
      </c>
      <c r="G81" s="23">
        <v>1</v>
      </c>
      <c r="J81" s="23"/>
      <c r="K81" s="42"/>
    </row>
    <row r="82" spans="1:11" ht="50.15" customHeight="1" x14ac:dyDescent="0.55000000000000004">
      <c r="A82" s="38">
        <v>380</v>
      </c>
      <c r="B82" s="19" t="s">
        <v>634</v>
      </c>
      <c r="C82" s="19" t="s">
        <v>848</v>
      </c>
      <c r="D82" s="40" t="s">
        <v>634</v>
      </c>
      <c r="E82" s="41" t="s">
        <v>771</v>
      </c>
      <c r="F82" s="39" t="str">
        <f>_xlfn.IFNA(VLOOKUP($G82,分類一覧!$D$2:$E$64,2,FALSE),"")</f>
        <v>産業・企業</v>
      </c>
      <c r="G82" s="23">
        <v>9801</v>
      </c>
      <c r="J82" s="23"/>
      <c r="K82" s="42"/>
    </row>
    <row r="83" spans="1:11" ht="37.5" customHeight="1" x14ac:dyDescent="0.55000000000000004">
      <c r="A83" s="38">
        <v>379</v>
      </c>
      <c r="B83" s="19" t="s">
        <v>647</v>
      </c>
      <c r="C83" s="19" t="s">
        <v>837</v>
      </c>
      <c r="D83" s="40" t="s">
        <v>647</v>
      </c>
      <c r="E83" s="41" t="s">
        <v>836</v>
      </c>
      <c r="F83" s="39" t="str">
        <f>_xlfn.IFNA(VLOOKUP($G83,分類一覧!$D$2:$E$64,2,FALSE),"")</f>
        <v>労働者生活</v>
      </c>
      <c r="G83" s="23">
        <v>9501</v>
      </c>
      <c r="J83" s="23"/>
      <c r="K83" s="42"/>
    </row>
    <row r="84" spans="1:11" ht="37.5" customHeight="1" x14ac:dyDescent="0.55000000000000004">
      <c r="A84" s="38">
        <v>378</v>
      </c>
      <c r="B84" s="19" t="s">
        <v>238</v>
      </c>
      <c r="C84" s="19" t="s">
        <v>854</v>
      </c>
      <c r="D84" s="40" t="s">
        <v>384</v>
      </c>
      <c r="E84" s="43">
        <v>2024.11</v>
      </c>
      <c r="F84" s="39" t="str">
        <f>_xlfn.IFNA(VLOOKUP($G84,分類一覧!$D$2:$E$64,2,FALSE),"")</f>
        <v>障害者労働問題</v>
      </c>
      <c r="G84" s="23">
        <v>6401</v>
      </c>
      <c r="J84" s="23"/>
      <c r="K84" s="42"/>
    </row>
    <row r="85" spans="1:11" ht="50.15" customHeight="1" x14ac:dyDescent="0.55000000000000004">
      <c r="A85" s="38">
        <v>377</v>
      </c>
      <c r="B85" s="19" t="s">
        <v>527</v>
      </c>
      <c r="C85" s="19" t="s">
        <v>834</v>
      </c>
      <c r="D85" s="40" t="s">
        <v>527</v>
      </c>
      <c r="E85" s="41" t="s">
        <v>835</v>
      </c>
      <c r="F85" s="39" t="str">
        <f>_xlfn.IFNA(VLOOKUP($G85,分類一覧!$D$2:$E$64,2,FALSE),"")</f>
        <v>労働関連統計</v>
      </c>
      <c r="G85" s="23">
        <v>1</v>
      </c>
      <c r="J85" s="23"/>
      <c r="K85" s="42"/>
    </row>
    <row r="86" spans="1:11" ht="37.5" customHeight="1" x14ac:dyDescent="0.55000000000000004">
      <c r="A86" s="38">
        <v>376</v>
      </c>
      <c r="B86" s="19" t="s">
        <v>708</v>
      </c>
      <c r="C86" s="19" t="s">
        <v>825</v>
      </c>
      <c r="D86" s="40" t="s">
        <v>704</v>
      </c>
      <c r="E86" s="41" t="s">
        <v>767</v>
      </c>
      <c r="F86" s="39" t="str">
        <f>_xlfn.IFNA(VLOOKUP($G86,分類一覧!$D$2:$E$64,2,FALSE),"")</f>
        <v>労働経済</v>
      </c>
      <c r="G86" s="23">
        <v>1003</v>
      </c>
      <c r="J86" s="23"/>
      <c r="K86" s="42"/>
    </row>
    <row r="87" spans="1:11" ht="50.15" customHeight="1" x14ac:dyDescent="0.55000000000000004">
      <c r="A87" s="38">
        <v>375</v>
      </c>
      <c r="B87" s="19" t="s">
        <v>823</v>
      </c>
      <c r="C87" s="19" t="s">
        <v>821</v>
      </c>
      <c r="D87" s="40" t="s">
        <v>822</v>
      </c>
      <c r="E87" s="41" t="s">
        <v>767</v>
      </c>
      <c r="F87" s="39" t="str">
        <f>_xlfn.IFNA(VLOOKUP($G87,分類一覧!$D$2:$E$64,2,FALSE),"")</f>
        <v>労働者意識</v>
      </c>
      <c r="G87" s="23">
        <v>9502</v>
      </c>
      <c r="J87" s="23"/>
      <c r="K87" s="42"/>
    </row>
    <row r="88" spans="1:11" ht="37.5" customHeight="1" x14ac:dyDescent="0.55000000000000004">
      <c r="A88" s="38">
        <v>374</v>
      </c>
      <c r="B88" s="19" t="s">
        <v>233</v>
      </c>
      <c r="C88" s="19" t="s">
        <v>820</v>
      </c>
      <c r="D88" s="40" t="s">
        <v>80</v>
      </c>
      <c r="E88" s="41" t="s">
        <v>471</v>
      </c>
      <c r="F88" s="39" t="str">
        <f>_xlfn.IFNA(VLOOKUP($G88,分類一覧!$D$2:$E$64,2,FALSE),"")</f>
        <v>労働者意識</v>
      </c>
      <c r="G88" s="23">
        <v>9502</v>
      </c>
      <c r="J88" s="23"/>
      <c r="K88" s="42"/>
    </row>
    <row r="89" spans="1:11" ht="37.5" customHeight="1" x14ac:dyDescent="0.55000000000000004">
      <c r="A89" s="38">
        <v>373</v>
      </c>
      <c r="B89" s="19" t="s">
        <v>605</v>
      </c>
      <c r="C89" s="19" t="s">
        <v>826</v>
      </c>
      <c r="D89" s="40" t="s">
        <v>273</v>
      </c>
      <c r="E89" s="41" t="s">
        <v>827</v>
      </c>
      <c r="F89" s="39" t="str">
        <f>_xlfn.IFNA(VLOOKUP($G89,分類一覧!$D$2:$E$64,2,FALSE),"")</f>
        <v>労働災害・安全衛生</v>
      </c>
      <c r="G89" s="23">
        <v>4007</v>
      </c>
      <c r="J89" s="23"/>
      <c r="K89" s="42"/>
    </row>
    <row r="90" spans="1:11" ht="37.5" customHeight="1" x14ac:dyDescent="0.55000000000000004">
      <c r="A90" s="38">
        <v>372</v>
      </c>
      <c r="B90" s="19" t="s">
        <v>605</v>
      </c>
      <c r="C90" s="19" t="s">
        <v>775</v>
      </c>
      <c r="D90" s="40" t="s">
        <v>273</v>
      </c>
      <c r="E90" s="41" t="s">
        <v>771</v>
      </c>
      <c r="F90" s="39" t="str">
        <f>_xlfn.IFNA(VLOOKUP($G90,分類一覧!$D$2:$E$64,2,FALSE),"")</f>
        <v>雇用問題一般</v>
      </c>
      <c r="G90" s="23">
        <v>3001</v>
      </c>
      <c r="J90" s="23"/>
      <c r="K90" s="42"/>
    </row>
    <row r="91" spans="1:11" ht="50.15" customHeight="1" x14ac:dyDescent="0.55000000000000004">
      <c r="A91" s="38">
        <v>371</v>
      </c>
      <c r="B91" s="19" t="s">
        <v>605</v>
      </c>
      <c r="C91" s="19" t="s">
        <v>774</v>
      </c>
      <c r="D91" s="40" t="s">
        <v>273</v>
      </c>
      <c r="E91" s="41" t="s">
        <v>771</v>
      </c>
      <c r="F91" s="39" t="str">
        <f>_xlfn.IFNA(VLOOKUP($G91,分類一覧!$D$2:$E$64,2,FALSE),"")</f>
        <v>雇用問題一般</v>
      </c>
      <c r="G91" s="23">
        <v>3001</v>
      </c>
      <c r="J91" s="23"/>
      <c r="K91" s="42"/>
    </row>
    <row r="92" spans="1:11" ht="37.5" customHeight="1" x14ac:dyDescent="0.55000000000000004">
      <c r="A92" s="38">
        <v>370</v>
      </c>
      <c r="B92" s="19" t="s">
        <v>605</v>
      </c>
      <c r="C92" s="19" t="s">
        <v>773</v>
      </c>
      <c r="D92" s="40" t="s">
        <v>273</v>
      </c>
      <c r="E92" s="41" t="s">
        <v>771</v>
      </c>
      <c r="F92" s="39" t="str">
        <f>_xlfn.IFNA(VLOOKUP($G92,分類一覧!$D$2:$E$64,2,FALSE),"")</f>
        <v>労働者意識</v>
      </c>
      <c r="G92" s="23">
        <v>9502</v>
      </c>
      <c r="J92" s="23"/>
      <c r="K92" s="42"/>
    </row>
    <row r="93" spans="1:11" ht="37.5" customHeight="1" x14ac:dyDescent="0.55000000000000004">
      <c r="A93" s="38">
        <v>369</v>
      </c>
      <c r="B93" s="19" t="s">
        <v>605</v>
      </c>
      <c r="C93" s="19" t="s">
        <v>772</v>
      </c>
      <c r="D93" s="40" t="s">
        <v>273</v>
      </c>
      <c r="E93" s="41" t="s">
        <v>771</v>
      </c>
      <c r="F93" s="39" t="str">
        <f>_xlfn.IFNA(VLOOKUP($G93,分類一覧!$D$2:$E$64,2,FALSE),"")</f>
        <v>能力開発</v>
      </c>
      <c r="G93" s="23">
        <v>7006</v>
      </c>
      <c r="J93" s="23"/>
      <c r="K93" s="42"/>
    </row>
    <row r="94" spans="1:11" ht="50.15" customHeight="1" x14ac:dyDescent="0.55000000000000004">
      <c r="A94" s="38">
        <v>368</v>
      </c>
      <c r="B94" s="19" t="s">
        <v>647</v>
      </c>
      <c r="C94" s="19" t="s">
        <v>776</v>
      </c>
      <c r="D94" s="40" t="s">
        <v>647</v>
      </c>
      <c r="E94" s="41" t="s">
        <v>771</v>
      </c>
      <c r="F94" s="39" t="str">
        <f>_xlfn.IFNA(VLOOKUP($G94,分類一覧!$D$2:$E$64,2,FALSE),"")</f>
        <v>労働問題一般</v>
      </c>
      <c r="G94" s="23">
        <v>1001</v>
      </c>
      <c r="J94" s="23"/>
      <c r="K94" s="42"/>
    </row>
    <row r="95" spans="1:11" ht="50.15" customHeight="1" x14ac:dyDescent="0.55000000000000004">
      <c r="A95" s="38">
        <v>367</v>
      </c>
      <c r="B95" s="19" t="s">
        <v>647</v>
      </c>
      <c r="C95" s="19" t="s">
        <v>788</v>
      </c>
      <c r="D95" s="40" t="s">
        <v>647</v>
      </c>
      <c r="E95" s="38">
        <v>2025.11</v>
      </c>
      <c r="F95" s="39" t="str">
        <f>_xlfn.IFNA(VLOOKUP($G95,分類一覧!$D$2:$E$64,2,FALSE),"")</f>
        <v>労働組合・労働運動</v>
      </c>
      <c r="G95" s="23">
        <v>5002</v>
      </c>
    </row>
    <row r="96" spans="1:11" ht="50.15" customHeight="1" x14ac:dyDescent="0.55000000000000004">
      <c r="A96" s="38">
        <v>366</v>
      </c>
      <c r="B96" s="19" t="s">
        <v>647</v>
      </c>
      <c r="C96" s="19" t="s">
        <v>807</v>
      </c>
      <c r="D96" s="40" t="s">
        <v>647</v>
      </c>
      <c r="E96" s="41" t="s">
        <v>785</v>
      </c>
      <c r="F96" s="39" t="str">
        <f>_xlfn.IFNA(VLOOKUP($G96,分類一覧!$D$2:$E$64,2,FALSE),"")</f>
        <v>労働事情</v>
      </c>
      <c r="G96" s="23">
        <v>1002</v>
      </c>
    </row>
    <row r="97" spans="1:11" ht="37.5" customHeight="1" x14ac:dyDescent="0.55000000000000004">
      <c r="A97" s="38">
        <v>365</v>
      </c>
      <c r="B97" s="19" t="s">
        <v>786</v>
      </c>
      <c r="C97" s="19" t="s">
        <v>787</v>
      </c>
      <c r="D97" s="40" t="s">
        <v>786</v>
      </c>
      <c r="E97" s="38">
        <v>2025.11</v>
      </c>
      <c r="F97" s="39" t="str">
        <f>_xlfn.IFNA(VLOOKUP($G97,分類一覧!$D$2:$E$64,2,FALSE),"")</f>
        <v>労働関連統計</v>
      </c>
      <c r="G97" s="23">
        <v>1</v>
      </c>
    </row>
    <row r="98" spans="1:11" ht="50.15" customHeight="1" x14ac:dyDescent="0.55000000000000004">
      <c r="A98" s="38">
        <v>364</v>
      </c>
      <c r="B98" s="19" t="s">
        <v>502</v>
      </c>
      <c r="C98" s="19" t="s">
        <v>783</v>
      </c>
      <c r="D98" s="40" t="s">
        <v>527</v>
      </c>
      <c r="E98" s="38">
        <v>2025.11</v>
      </c>
      <c r="F98" s="39" t="str">
        <f>_xlfn.IFNA(VLOOKUP($G98,分類一覧!$D$2:$E$64,2,FALSE),"")</f>
        <v>労働関連統計</v>
      </c>
      <c r="G98" s="23">
        <v>1</v>
      </c>
    </row>
    <row r="99" spans="1:11" ht="50.15" customHeight="1" x14ac:dyDescent="0.55000000000000004">
      <c r="A99" s="38">
        <v>363</v>
      </c>
      <c r="B99" s="19" t="s">
        <v>502</v>
      </c>
      <c r="C99" s="19" t="s">
        <v>782</v>
      </c>
      <c r="D99" s="40" t="s">
        <v>527</v>
      </c>
      <c r="E99" s="38">
        <v>2025.11</v>
      </c>
      <c r="F99" s="39" t="str">
        <f>_xlfn.IFNA(VLOOKUP($G99,分類一覧!$D$2:$E$64,2,FALSE),"")</f>
        <v>労働関連統計</v>
      </c>
      <c r="G99" s="23">
        <v>1</v>
      </c>
    </row>
    <row r="100" spans="1:11" ht="50.15" customHeight="1" x14ac:dyDescent="0.55000000000000004">
      <c r="A100" s="38">
        <v>362</v>
      </c>
      <c r="B100" s="19" t="s">
        <v>502</v>
      </c>
      <c r="C100" s="19" t="s">
        <v>784</v>
      </c>
      <c r="D100" s="40" t="s">
        <v>311</v>
      </c>
      <c r="E100" s="41" t="s">
        <v>785</v>
      </c>
      <c r="F100" s="39" t="str">
        <f>_xlfn.IFNA(VLOOKUP($G100,分類一覧!$D$2:$E$64,2,FALSE),"")</f>
        <v>労働関連統計</v>
      </c>
      <c r="G100" s="23">
        <v>1</v>
      </c>
    </row>
    <row r="101" spans="1:11" ht="37.5" customHeight="1" x14ac:dyDescent="0.55000000000000004">
      <c r="A101" s="38">
        <v>361</v>
      </c>
      <c r="B101" s="19" t="s">
        <v>794</v>
      </c>
      <c r="C101" s="19" t="s">
        <v>795</v>
      </c>
      <c r="D101" s="40" t="s">
        <v>794</v>
      </c>
      <c r="E101" s="38">
        <v>2025.6</v>
      </c>
      <c r="F101" s="39" t="str">
        <f>_xlfn.IFNA(VLOOKUP($G101,分類一覧!$D$2:$E$64,2,FALSE),"")</f>
        <v>能力開発</v>
      </c>
      <c r="G101" s="23">
        <v>7006</v>
      </c>
    </row>
    <row r="102" spans="1:11" ht="50.15" customHeight="1" x14ac:dyDescent="0.55000000000000004">
      <c r="A102" s="38">
        <v>360</v>
      </c>
      <c r="B102" s="19" t="s">
        <v>793</v>
      </c>
      <c r="C102" s="19" t="s">
        <v>815</v>
      </c>
      <c r="D102" s="40" t="s">
        <v>704</v>
      </c>
      <c r="E102" s="38">
        <v>2025.11</v>
      </c>
      <c r="F102" s="39" t="str">
        <f>_xlfn.IFNA(VLOOKUP($G102,分類一覧!$D$2:$E$64,2,FALSE),"")</f>
        <v>労働経済</v>
      </c>
      <c r="G102" s="23">
        <v>1003</v>
      </c>
    </row>
    <row r="103" spans="1:11" ht="37.5" customHeight="1" x14ac:dyDescent="0.55000000000000004">
      <c r="A103" s="38">
        <v>359</v>
      </c>
      <c r="B103" s="19" t="s">
        <v>704</v>
      </c>
      <c r="C103" s="19" t="s">
        <v>796</v>
      </c>
      <c r="D103" s="40" t="s">
        <v>704</v>
      </c>
      <c r="E103" s="41" t="s">
        <v>785</v>
      </c>
      <c r="F103" s="39" t="str">
        <f>_xlfn.IFNA(VLOOKUP($G103,分類一覧!$D$2:$E$64,2,FALSE),"")</f>
        <v>賃金・退職金</v>
      </c>
      <c r="G103" s="23">
        <v>4003</v>
      </c>
    </row>
    <row r="104" spans="1:11" ht="37.5" customHeight="1" x14ac:dyDescent="0.55000000000000004">
      <c r="A104" s="38">
        <v>358</v>
      </c>
      <c r="B104" s="19" t="s">
        <v>710</v>
      </c>
      <c r="C104" s="19" t="s">
        <v>806</v>
      </c>
      <c r="D104" s="40" t="s">
        <v>710</v>
      </c>
      <c r="E104" s="41" t="s">
        <v>785</v>
      </c>
      <c r="F104" s="39" t="str">
        <f>_xlfn.IFNA(VLOOKUP($G104,分類一覧!$D$2:$E$64,2,FALSE),"")</f>
        <v>人事労務一般</v>
      </c>
      <c r="G104" s="23">
        <v>4002</v>
      </c>
    </row>
    <row r="105" spans="1:11" ht="37.5" customHeight="1" x14ac:dyDescent="0.55000000000000004">
      <c r="A105" s="38">
        <v>357</v>
      </c>
      <c r="B105" s="19" t="s">
        <v>682</v>
      </c>
      <c r="C105" s="19" t="s">
        <v>802</v>
      </c>
      <c r="D105" s="40" t="s">
        <v>673</v>
      </c>
      <c r="E105" s="41" t="s">
        <v>785</v>
      </c>
      <c r="F105" s="39" t="str">
        <f>_xlfn.IFNA(VLOOKUP($G105,分類一覧!$D$2:$E$64,2,FALSE),"")</f>
        <v>労働事情</v>
      </c>
      <c r="G105" s="23">
        <v>1002</v>
      </c>
    </row>
    <row r="106" spans="1:11" ht="37.5" customHeight="1" x14ac:dyDescent="0.55000000000000004">
      <c r="A106" s="38">
        <v>356</v>
      </c>
      <c r="B106" s="19" t="s">
        <v>476</v>
      </c>
      <c r="C106" s="19" t="s">
        <v>801</v>
      </c>
      <c r="D106" s="40" t="s">
        <v>476</v>
      </c>
      <c r="E106" s="38">
        <v>2025.8</v>
      </c>
      <c r="F106" s="39" t="str">
        <f>_xlfn.IFNA(VLOOKUP($G106,分類一覧!$D$2:$E$64,2,FALSE),"")</f>
        <v>労働事情</v>
      </c>
      <c r="G106" s="23">
        <v>1002</v>
      </c>
    </row>
    <row r="107" spans="1:11" ht="50.15" customHeight="1" x14ac:dyDescent="0.55000000000000004">
      <c r="A107" s="38">
        <v>355</v>
      </c>
      <c r="B107" s="19" t="s">
        <v>812</v>
      </c>
      <c r="C107" s="19" t="s">
        <v>814</v>
      </c>
      <c r="D107" s="40" t="s">
        <v>812</v>
      </c>
      <c r="E107" s="38">
        <v>2025.3</v>
      </c>
      <c r="F107" s="39" t="str">
        <f>_xlfn.IFNA(VLOOKUP($G107,分類一覧!$D$2:$E$64,2,FALSE),"")</f>
        <v>障害者労働問題</v>
      </c>
      <c r="G107" s="23">
        <v>6401</v>
      </c>
    </row>
    <row r="108" spans="1:11" ht="37.5" customHeight="1" x14ac:dyDescent="0.55000000000000004">
      <c r="A108" s="38">
        <v>354</v>
      </c>
      <c r="B108" s="19" t="s">
        <v>812</v>
      </c>
      <c r="C108" s="19" t="s">
        <v>813</v>
      </c>
      <c r="D108" s="40" t="s">
        <v>812</v>
      </c>
      <c r="E108" s="38">
        <v>2025.3</v>
      </c>
      <c r="F108" s="39" t="str">
        <f>_xlfn.IFNA(VLOOKUP($G108,分類一覧!$D$2:$E$64,2,FALSE),"")</f>
        <v>障害者労働問題</v>
      </c>
      <c r="G108" s="23">
        <v>6401</v>
      </c>
    </row>
    <row r="109" spans="1:11" ht="37.5" customHeight="1" x14ac:dyDescent="0.55000000000000004">
      <c r="A109" s="38">
        <v>353</v>
      </c>
      <c r="B109" s="19" t="s">
        <v>743</v>
      </c>
      <c r="C109" s="19" t="s">
        <v>792</v>
      </c>
      <c r="D109" s="40" t="s">
        <v>743</v>
      </c>
      <c r="E109" s="38">
        <v>2025.3</v>
      </c>
      <c r="F109" s="39" t="str">
        <f>_xlfn.IFNA(VLOOKUP($G109,分類一覧!$D$2:$E$64,2,FALSE),"")</f>
        <v>能力開発</v>
      </c>
      <c r="G109" s="23">
        <v>7006</v>
      </c>
    </row>
    <row r="110" spans="1:11" ht="37.5" customHeight="1" x14ac:dyDescent="0.55000000000000004">
      <c r="A110" s="38">
        <v>352</v>
      </c>
      <c r="B110" s="19" t="s">
        <v>799</v>
      </c>
      <c r="C110" s="19" t="s">
        <v>800</v>
      </c>
      <c r="D110" s="40" t="s">
        <v>799</v>
      </c>
      <c r="E110" s="41" t="s">
        <v>471</v>
      </c>
      <c r="F110" s="39" t="str">
        <f>_xlfn.IFNA(VLOOKUP($G110,分類一覧!$D$2:$E$64,2,FALSE),"")</f>
        <v>労働事情</v>
      </c>
      <c r="G110" s="23">
        <v>1002</v>
      </c>
      <c r="J110" s="23"/>
      <c r="K110" s="42"/>
    </row>
    <row r="111" spans="1:11" ht="37.5" customHeight="1" x14ac:dyDescent="0.55000000000000004">
      <c r="A111" s="38">
        <v>351</v>
      </c>
      <c r="B111" s="19" t="s">
        <v>468</v>
      </c>
      <c r="C111" s="19" t="s">
        <v>798</v>
      </c>
      <c r="D111" s="40" t="s">
        <v>797</v>
      </c>
      <c r="E111" s="41" t="s">
        <v>471</v>
      </c>
      <c r="F111" s="39" t="str">
        <f>_xlfn.IFNA(VLOOKUP($G111,分類一覧!$D$2:$E$64,2,FALSE),"")</f>
        <v>労働事情</v>
      </c>
      <c r="G111" s="23">
        <v>1002</v>
      </c>
      <c r="J111" s="23"/>
      <c r="K111" s="42"/>
    </row>
    <row r="112" spans="1:11" ht="50.15" customHeight="1" x14ac:dyDescent="0.55000000000000004">
      <c r="A112" s="38">
        <v>350</v>
      </c>
      <c r="B112" s="19" t="s">
        <v>648</v>
      </c>
      <c r="C112" s="19" t="s">
        <v>779</v>
      </c>
      <c r="D112" s="40" t="s">
        <v>778</v>
      </c>
      <c r="E112" s="38">
        <v>2025.1</v>
      </c>
      <c r="F112" s="39" t="str">
        <f>_xlfn.IFNA(VLOOKUP($G112,分類一覧!$D$2:$E$64,2,FALSE),"")</f>
        <v>使用者団体</v>
      </c>
      <c r="G112" s="23">
        <v>5007</v>
      </c>
    </row>
    <row r="113" spans="1:11" ht="37.5" customHeight="1" x14ac:dyDescent="0.55000000000000004">
      <c r="A113" s="38">
        <v>349</v>
      </c>
      <c r="B113" s="19" t="s">
        <v>778</v>
      </c>
      <c r="C113" s="19" t="s">
        <v>781</v>
      </c>
      <c r="D113" s="40" t="s">
        <v>778</v>
      </c>
      <c r="E113" s="41" t="s">
        <v>780</v>
      </c>
      <c r="F113" s="39" t="str">
        <f>_xlfn.IFNA(VLOOKUP($G113,分類一覧!$D$2:$E$64,2,FALSE),"")</f>
        <v>使用者団体</v>
      </c>
      <c r="G113" s="23">
        <v>5007</v>
      </c>
      <c r="J113" s="23"/>
      <c r="K113" s="42"/>
    </row>
    <row r="114" spans="1:11" ht="37.5" customHeight="1" x14ac:dyDescent="0.55000000000000004">
      <c r="A114" s="38">
        <v>348</v>
      </c>
      <c r="B114" s="19" t="s">
        <v>804</v>
      </c>
      <c r="C114" s="19" t="s">
        <v>805</v>
      </c>
      <c r="D114" s="40" t="s">
        <v>804</v>
      </c>
      <c r="E114" s="41" t="s">
        <v>803</v>
      </c>
      <c r="F114" s="39" t="str">
        <f>_xlfn.IFNA(VLOOKUP($G114,分類一覧!$D$2:$E$64,2,FALSE),"")</f>
        <v>使用者団体</v>
      </c>
      <c r="G114" s="23">
        <v>5007</v>
      </c>
      <c r="J114" s="23"/>
      <c r="K114" s="42"/>
    </row>
    <row r="115" spans="1:11" ht="37.5" customHeight="1" x14ac:dyDescent="0.55000000000000004">
      <c r="A115" s="38">
        <v>347</v>
      </c>
      <c r="B115" s="19" t="s">
        <v>605</v>
      </c>
      <c r="C115" s="19" t="s">
        <v>770</v>
      </c>
      <c r="D115" s="40" t="s">
        <v>273</v>
      </c>
      <c r="E115" s="41" t="s">
        <v>767</v>
      </c>
      <c r="F115" s="39" t="str">
        <f>_xlfn.IFNA(VLOOKUP($G115,分類一覧!$D$2:$E$64,2,FALSE),"")</f>
        <v>能力開発</v>
      </c>
      <c r="G115" s="23">
        <v>7006</v>
      </c>
      <c r="J115" s="23"/>
      <c r="K115" s="42"/>
    </row>
    <row r="116" spans="1:11" ht="37.5" customHeight="1" x14ac:dyDescent="0.55000000000000004">
      <c r="A116" s="38">
        <v>346</v>
      </c>
      <c r="B116" s="19" t="s">
        <v>605</v>
      </c>
      <c r="C116" s="19" t="s">
        <v>769</v>
      </c>
      <c r="D116" s="40" t="s">
        <v>273</v>
      </c>
      <c r="E116" s="41" t="s">
        <v>767</v>
      </c>
      <c r="F116" s="39" t="str">
        <f>_xlfn.IFNA(VLOOKUP($G116,分類一覧!$D$2:$E$64,2,FALSE),"")</f>
        <v>能力開発</v>
      </c>
      <c r="G116" s="23">
        <v>7006</v>
      </c>
      <c r="J116" s="23"/>
      <c r="K116" s="42"/>
    </row>
    <row r="117" spans="1:11" ht="37.5" customHeight="1" x14ac:dyDescent="0.55000000000000004">
      <c r="A117" s="38">
        <v>345</v>
      </c>
      <c r="B117" s="19" t="s">
        <v>605</v>
      </c>
      <c r="C117" s="19" t="s">
        <v>768</v>
      </c>
      <c r="D117" s="40" t="s">
        <v>273</v>
      </c>
      <c r="E117" s="41" t="s">
        <v>767</v>
      </c>
      <c r="F117" s="39" t="str">
        <f>_xlfn.IFNA(VLOOKUP($G117,分類一覧!$D$2:$E$64,2,FALSE),"")</f>
        <v>職業社会</v>
      </c>
      <c r="G117" s="23">
        <v>7004</v>
      </c>
      <c r="J117" s="23"/>
      <c r="K117" s="42"/>
    </row>
    <row r="118" spans="1:11" ht="37.5" customHeight="1" x14ac:dyDescent="0.55000000000000004">
      <c r="A118" s="38">
        <v>344</v>
      </c>
      <c r="B118" s="19" t="s">
        <v>605</v>
      </c>
      <c r="C118" s="19" t="s">
        <v>766</v>
      </c>
      <c r="D118" s="40" t="s">
        <v>273</v>
      </c>
      <c r="E118" s="41" t="s">
        <v>767</v>
      </c>
      <c r="F118" s="39" t="str">
        <f>_xlfn.IFNA(VLOOKUP($G118,分類一覧!$D$2:$E$64,2,FALSE),"")</f>
        <v>職業サービス</v>
      </c>
      <c r="G118" s="23">
        <v>7002</v>
      </c>
      <c r="J118" s="23"/>
      <c r="K118" s="42"/>
    </row>
    <row r="119" spans="1:11" ht="37.5" customHeight="1" x14ac:dyDescent="0.55000000000000004">
      <c r="A119" s="38">
        <v>343</v>
      </c>
      <c r="B119" s="19" t="s">
        <v>605</v>
      </c>
      <c r="C119" s="19" t="s">
        <v>759</v>
      </c>
      <c r="D119" s="40" t="s">
        <v>273</v>
      </c>
      <c r="E119" s="41" t="s">
        <v>756</v>
      </c>
      <c r="F119" s="39" t="str">
        <f>_xlfn.IFNA(VLOOKUP($G119,分類一覧!$D$2:$E$64,2,FALSE),"")</f>
        <v>労働時間・休日休暇</v>
      </c>
      <c r="G119" s="23">
        <v>4004</v>
      </c>
      <c r="J119" s="23"/>
      <c r="K119" s="42"/>
    </row>
    <row r="120" spans="1:11" ht="37.5" customHeight="1" x14ac:dyDescent="0.55000000000000004">
      <c r="A120" s="38">
        <v>342</v>
      </c>
      <c r="B120" s="19" t="s">
        <v>397</v>
      </c>
      <c r="C120" s="19" t="s">
        <v>758</v>
      </c>
      <c r="D120" s="40" t="s">
        <v>396</v>
      </c>
      <c r="E120" s="41" t="s">
        <v>756</v>
      </c>
      <c r="F120" s="39" t="str">
        <f>_xlfn.IFNA(VLOOKUP($G120,分類一覧!$D$2:$E$64,2,FALSE),"")</f>
        <v>労働問題一般</v>
      </c>
      <c r="G120" s="23">
        <v>1001</v>
      </c>
      <c r="J120" s="23"/>
      <c r="K120" s="42"/>
    </row>
    <row r="121" spans="1:11" ht="37.5" customHeight="1" x14ac:dyDescent="0.55000000000000004">
      <c r="A121" s="38">
        <v>341</v>
      </c>
      <c r="B121" s="19" t="s">
        <v>457</v>
      </c>
      <c r="C121" s="19" t="s">
        <v>757</v>
      </c>
      <c r="D121" s="40" t="s">
        <v>456</v>
      </c>
      <c r="E121" s="41" t="s">
        <v>756</v>
      </c>
      <c r="F121" s="39" t="str">
        <f>_xlfn.IFNA(VLOOKUP($G121,分類一覧!$D$2:$E$64,2,FALSE),"")</f>
        <v>労働問題一般</v>
      </c>
      <c r="G121" s="23">
        <v>1001</v>
      </c>
      <c r="J121" s="23"/>
      <c r="K121" s="42"/>
    </row>
    <row r="122" spans="1:11" ht="37.5" customHeight="1" x14ac:dyDescent="0.55000000000000004">
      <c r="A122" s="38">
        <v>340</v>
      </c>
      <c r="B122" s="19" t="s">
        <v>752</v>
      </c>
      <c r="C122" s="19" t="s">
        <v>755</v>
      </c>
      <c r="D122" s="40" t="s">
        <v>751</v>
      </c>
      <c r="E122" s="38">
        <v>2025.9</v>
      </c>
      <c r="F122" s="39" t="str">
        <f>_xlfn.IFNA(VLOOKUP($G122,分類一覧!$D$2:$E$64,2,FALSE),"")</f>
        <v>労働関連統計</v>
      </c>
      <c r="G122" s="23">
        <v>1</v>
      </c>
    </row>
    <row r="123" spans="1:11" ht="37.5" customHeight="1" x14ac:dyDescent="0.55000000000000004">
      <c r="A123" s="38">
        <v>339</v>
      </c>
      <c r="B123" s="19" t="s">
        <v>752</v>
      </c>
      <c r="C123" s="19" t="s">
        <v>754</v>
      </c>
      <c r="D123" s="40" t="s">
        <v>751</v>
      </c>
      <c r="E123" s="38">
        <v>2025.9</v>
      </c>
      <c r="F123" s="39" t="str">
        <f>_xlfn.IFNA(VLOOKUP($G123,分類一覧!$D$2:$E$64,2,FALSE),"")</f>
        <v>労働関連統計</v>
      </c>
      <c r="G123" s="23">
        <v>1</v>
      </c>
    </row>
    <row r="124" spans="1:11" ht="37.5" customHeight="1" x14ac:dyDescent="0.55000000000000004">
      <c r="A124" s="38">
        <v>338</v>
      </c>
      <c r="B124" s="19" t="s">
        <v>752</v>
      </c>
      <c r="C124" s="19" t="s">
        <v>753</v>
      </c>
      <c r="D124" s="40" t="s">
        <v>751</v>
      </c>
      <c r="E124" s="38">
        <v>2025.9</v>
      </c>
      <c r="F124" s="39" t="str">
        <f>_xlfn.IFNA(VLOOKUP($G124,分類一覧!$D$2:$E$64,2,FALSE),"")</f>
        <v>労働関連統計</v>
      </c>
      <c r="G124" s="23">
        <v>1</v>
      </c>
    </row>
    <row r="125" spans="1:11" ht="50.15" customHeight="1" x14ac:dyDescent="0.55000000000000004">
      <c r="A125" s="38">
        <v>337</v>
      </c>
      <c r="B125" s="19" t="s">
        <v>29</v>
      </c>
      <c r="C125" s="19" t="s">
        <v>750</v>
      </c>
      <c r="D125" s="40" t="s">
        <v>29</v>
      </c>
      <c r="E125" s="38">
        <v>2025.9</v>
      </c>
      <c r="F125" s="39" t="str">
        <f>_xlfn.IFNA(VLOOKUP($G125,分類一覧!$D$2:$E$64,2,FALSE),"")</f>
        <v>労働政策一般（社会政策を含む）</v>
      </c>
      <c r="G125" s="23">
        <v>2001</v>
      </c>
    </row>
    <row r="126" spans="1:11" ht="37.5" customHeight="1" x14ac:dyDescent="0.55000000000000004">
      <c r="A126" s="38">
        <v>336</v>
      </c>
      <c r="B126" s="19" t="s">
        <v>229</v>
      </c>
      <c r="C126" s="19" t="s">
        <v>764</v>
      </c>
      <c r="D126" s="40" t="s">
        <v>763</v>
      </c>
      <c r="E126" s="38">
        <v>2025.3</v>
      </c>
      <c r="F126" s="39" t="str">
        <f>_xlfn.IFNA(VLOOKUP($G126,分類一覧!$D$2:$E$64,2,FALSE),"")</f>
        <v>人口・労働力人口</v>
      </c>
      <c r="G126" s="23">
        <v>3002</v>
      </c>
    </row>
    <row r="127" spans="1:11" ht="37.5" customHeight="1" x14ac:dyDescent="0.55000000000000004">
      <c r="A127" s="38">
        <v>335</v>
      </c>
      <c r="B127" s="19" t="s">
        <v>761</v>
      </c>
      <c r="C127" s="19" t="s">
        <v>762</v>
      </c>
      <c r="D127" s="40" t="s">
        <v>761</v>
      </c>
      <c r="E127" s="38">
        <v>2025.3</v>
      </c>
      <c r="F127" s="39" t="str">
        <f>_xlfn.IFNA(VLOOKUP($G127,分類一覧!$D$2:$E$64,2,FALSE),"")</f>
        <v>産業・企業</v>
      </c>
      <c r="G127" s="23">
        <v>9801</v>
      </c>
    </row>
    <row r="128" spans="1:11" ht="37.5" customHeight="1" x14ac:dyDescent="0.55000000000000004">
      <c r="A128" s="38">
        <v>334</v>
      </c>
      <c r="B128" s="19" t="s">
        <v>233</v>
      </c>
      <c r="C128" s="19" t="s">
        <v>749</v>
      </c>
      <c r="D128" s="40" t="s">
        <v>80</v>
      </c>
      <c r="E128" s="38">
        <v>2025.2</v>
      </c>
      <c r="F128" s="39" t="str">
        <f>_xlfn.IFNA(VLOOKUP($G128,分類一覧!$D$2:$E$64,2,FALSE),"")</f>
        <v>労働者意識</v>
      </c>
      <c r="G128" s="23">
        <v>9502</v>
      </c>
    </row>
    <row r="129" spans="1:11" ht="50.15" customHeight="1" x14ac:dyDescent="0.55000000000000004">
      <c r="A129" s="38">
        <v>333</v>
      </c>
      <c r="B129" s="19" t="s">
        <v>810</v>
      </c>
      <c r="C129" s="19" t="s">
        <v>760</v>
      </c>
      <c r="D129" s="40" t="s">
        <v>808</v>
      </c>
      <c r="E129" s="38" t="s">
        <v>748</v>
      </c>
      <c r="F129" s="39" t="str">
        <f>_xlfn.IFNA(VLOOKUP($G129,分類一覧!$D$2:$E$64,2,FALSE),"")</f>
        <v>労働条件一般</v>
      </c>
      <c r="G129" s="23">
        <v>4001</v>
      </c>
    </row>
    <row r="130" spans="1:11" ht="50.15" customHeight="1" x14ac:dyDescent="0.55000000000000004">
      <c r="A130" s="38">
        <v>332</v>
      </c>
      <c r="B130" s="19" t="s">
        <v>382</v>
      </c>
      <c r="C130" s="19" t="s">
        <v>765</v>
      </c>
      <c r="D130" s="40" t="s">
        <v>382</v>
      </c>
      <c r="E130" s="38" t="s">
        <v>748</v>
      </c>
      <c r="F130" s="39" t="str">
        <f>_xlfn.IFNA(VLOOKUP($G130,分類一覧!$D$2:$E$64,2,FALSE),"")</f>
        <v>能力開発</v>
      </c>
      <c r="G130" s="23">
        <v>7006</v>
      </c>
    </row>
    <row r="131" spans="1:11" ht="37.5" customHeight="1" x14ac:dyDescent="0.55000000000000004">
      <c r="A131" s="38">
        <v>331</v>
      </c>
      <c r="B131" s="19" t="s">
        <v>740</v>
      </c>
      <c r="C131" s="19" t="s">
        <v>741</v>
      </c>
      <c r="D131" s="40" t="s">
        <v>739</v>
      </c>
      <c r="E131" s="38">
        <v>2025.9</v>
      </c>
      <c r="F131" s="39" t="str">
        <f>_xlfn.IFNA(VLOOKUP($G131,分類一覧!$D$2:$E$64,2,FALSE),"")</f>
        <v>労働災害・安全衛生</v>
      </c>
      <c r="G131" s="23">
        <v>4007</v>
      </c>
    </row>
    <row r="132" spans="1:11" ht="37.5" customHeight="1" x14ac:dyDescent="0.55000000000000004">
      <c r="A132" s="38">
        <v>330</v>
      </c>
      <c r="B132" s="19" t="s">
        <v>737</v>
      </c>
      <c r="C132" s="19" t="s">
        <v>738</v>
      </c>
      <c r="D132" s="40" t="s">
        <v>673</v>
      </c>
      <c r="E132" s="38">
        <v>2025.9</v>
      </c>
      <c r="F132" s="39" t="str">
        <f>_xlfn.IFNA(VLOOKUP($G132,分類一覧!$D$2:$E$64,2,FALSE),"")</f>
        <v>労働事情</v>
      </c>
      <c r="G132" s="23">
        <v>1002</v>
      </c>
    </row>
    <row r="133" spans="1:11" ht="50.15" customHeight="1" x14ac:dyDescent="0.55000000000000004">
      <c r="A133" s="38">
        <v>329</v>
      </c>
      <c r="B133" s="19" t="s">
        <v>747</v>
      </c>
      <c r="C133" s="19" t="s">
        <v>735</v>
      </c>
      <c r="D133" s="40" t="s">
        <v>205</v>
      </c>
      <c r="E133" s="38">
        <v>2025.3</v>
      </c>
      <c r="F133" s="39" t="str">
        <f>_xlfn.IFNA(VLOOKUP($G133,分類一覧!$D$2:$E$64,2,FALSE),"")</f>
        <v>障害者労働問題</v>
      </c>
      <c r="G133" s="23">
        <v>6401</v>
      </c>
    </row>
    <row r="134" spans="1:11" ht="37.5" customHeight="1" x14ac:dyDescent="0.55000000000000004">
      <c r="A134" s="38">
        <v>328</v>
      </c>
      <c r="B134" s="19" t="s">
        <v>736</v>
      </c>
      <c r="C134" s="19" t="s">
        <v>734</v>
      </c>
      <c r="D134" s="40" t="s">
        <v>205</v>
      </c>
      <c r="E134" s="38">
        <v>2025.3</v>
      </c>
      <c r="F134" s="39" t="str">
        <f>_xlfn.IFNA(VLOOKUP($G134,分類一覧!$D$2:$E$64,2,FALSE),"")</f>
        <v>障害者労働問題</v>
      </c>
      <c r="G134" s="23">
        <v>6401</v>
      </c>
    </row>
    <row r="135" spans="1:11" ht="37.5" customHeight="1" x14ac:dyDescent="0.55000000000000004">
      <c r="A135" s="38">
        <v>327</v>
      </c>
      <c r="B135" s="19" t="s">
        <v>746</v>
      </c>
      <c r="C135" s="19" t="s">
        <v>745</v>
      </c>
      <c r="D135" s="40" t="s">
        <v>270</v>
      </c>
      <c r="E135" s="41" t="s">
        <v>467</v>
      </c>
      <c r="F135" s="39" t="str">
        <f>_xlfn.IFNA(VLOOKUP($G135,分類一覧!$D$2:$E$64,2,FALSE),"")</f>
        <v>人口・労働力人口</v>
      </c>
      <c r="G135" s="23">
        <v>3002</v>
      </c>
      <c r="J135" s="23"/>
      <c r="K135" s="42"/>
    </row>
    <row r="136" spans="1:11" ht="37.5" customHeight="1" x14ac:dyDescent="0.55000000000000004">
      <c r="A136" s="38">
        <v>326</v>
      </c>
      <c r="B136" s="19" t="s">
        <v>720</v>
      </c>
      <c r="C136" s="19" t="s">
        <v>721</v>
      </c>
      <c r="D136" s="40" t="s">
        <v>313</v>
      </c>
      <c r="E136" s="41" t="s">
        <v>481</v>
      </c>
      <c r="F136" s="39" t="str">
        <f>_xlfn.IFNA(VLOOKUP($G136,分類一覧!$D$2:$E$64,2,FALSE),"")</f>
        <v>労働問題一般</v>
      </c>
      <c r="G136" s="23">
        <v>1001</v>
      </c>
      <c r="J136" s="23"/>
      <c r="K136" s="42"/>
    </row>
    <row r="137" spans="1:11" ht="37.5" customHeight="1" x14ac:dyDescent="0.55000000000000004">
      <c r="A137" s="38">
        <v>325</v>
      </c>
      <c r="B137" s="19" t="s">
        <v>313</v>
      </c>
      <c r="C137" s="19" t="s">
        <v>718</v>
      </c>
      <c r="D137" s="40" t="s">
        <v>712</v>
      </c>
      <c r="E137" s="41" t="s">
        <v>481</v>
      </c>
      <c r="F137" s="39" t="str">
        <f>_xlfn.IFNA(VLOOKUP($G137,分類一覧!$D$2:$E$64,2,FALSE),"")</f>
        <v>労働問題一般</v>
      </c>
      <c r="G137" s="23">
        <v>1001</v>
      </c>
      <c r="J137" s="23"/>
      <c r="K137" s="42"/>
    </row>
    <row r="138" spans="1:11" ht="37.5" customHeight="1" x14ac:dyDescent="0.55000000000000004">
      <c r="A138" s="38">
        <v>324</v>
      </c>
      <c r="B138" s="19" t="s">
        <v>720</v>
      </c>
      <c r="C138" s="19" t="s">
        <v>719</v>
      </c>
      <c r="D138" s="40" t="s">
        <v>313</v>
      </c>
      <c r="E138" s="41" t="s">
        <v>466</v>
      </c>
      <c r="F138" s="39" t="str">
        <f>_xlfn.IFNA(VLOOKUP($G138,分類一覧!$D$2:$E$64,2,FALSE),"")</f>
        <v>労働者生活</v>
      </c>
      <c r="G138" s="23">
        <v>9501</v>
      </c>
      <c r="J138" s="23"/>
      <c r="K138" s="42"/>
    </row>
    <row r="139" spans="1:11" ht="37.5" customHeight="1" x14ac:dyDescent="0.55000000000000004">
      <c r="A139" s="38">
        <v>323</v>
      </c>
      <c r="B139" s="19" t="s">
        <v>29</v>
      </c>
      <c r="C139" s="19" t="s">
        <v>717</v>
      </c>
      <c r="D139" s="40" t="s">
        <v>712</v>
      </c>
      <c r="E139" s="41" t="s">
        <v>460</v>
      </c>
      <c r="F139" s="39" t="str">
        <f>_xlfn.IFNA(VLOOKUP($G139,分類一覧!$D$2:$E$64,2,FALSE),"")</f>
        <v>雇用問題一般</v>
      </c>
      <c r="G139" s="23">
        <v>3001</v>
      </c>
      <c r="J139" s="23"/>
      <c r="K139" s="42"/>
    </row>
    <row r="140" spans="1:11" ht="37.5" customHeight="1" x14ac:dyDescent="0.55000000000000004">
      <c r="A140" s="38">
        <v>322</v>
      </c>
      <c r="B140" s="19" t="s">
        <v>29</v>
      </c>
      <c r="C140" s="19" t="s">
        <v>716</v>
      </c>
      <c r="D140" s="40" t="s">
        <v>712</v>
      </c>
      <c r="E140" s="41" t="s">
        <v>474</v>
      </c>
      <c r="F140" s="39" t="str">
        <f>_xlfn.IFNA(VLOOKUP($G140,分類一覧!$D$2:$E$64,2,FALSE),"")</f>
        <v>雇用問題一般</v>
      </c>
      <c r="G140" s="23">
        <v>3001</v>
      </c>
      <c r="J140" s="23"/>
      <c r="K140" s="42"/>
    </row>
    <row r="141" spans="1:11" ht="37.5" customHeight="1" x14ac:dyDescent="0.55000000000000004">
      <c r="A141" s="38">
        <v>321</v>
      </c>
      <c r="B141" s="19" t="s">
        <v>712</v>
      </c>
      <c r="C141" s="19" t="s">
        <v>715</v>
      </c>
      <c r="D141" s="40" t="s">
        <v>712</v>
      </c>
      <c r="E141" s="41" t="s">
        <v>463</v>
      </c>
      <c r="F141" s="39" t="str">
        <f>_xlfn.IFNA(VLOOKUP($G141,分類一覧!$D$2:$E$64,2,FALSE),"")</f>
        <v>人事労務一般</v>
      </c>
      <c r="G141" s="23">
        <v>4002</v>
      </c>
      <c r="J141" s="23"/>
      <c r="K141" s="42"/>
    </row>
    <row r="142" spans="1:11" ht="37.5" customHeight="1" x14ac:dyDescent="0.55000000000000004">
      <c r="A142" s="38">
        <v>320</v>
      </c>
      <c r="B142" s="19" t="s">
        <v>29</v>
      </c>
      <c r="C142" s="19" t="s">
        <v>714</v>
      </c>
      <c r="D142" s="40" t="s">
        <v>712</v>
      </c>
      <c r="E142" s="41" t="s">
        <v>713</v>
      </c>
      <c r="F142" s="39" t="str">
        <f>_xlfn.IFNA(VLOOKUP($G142,分類一覧!$D$2:$E$64,2,FALSE),"")</f>
        <v>海外労働情報</v>
      </c>
      <c r="G142" s="23">
        <v>1006</v>
      </c>
      <c r="J142" s="23"/>
      <c r="K142" s="42"/>
    </row>
    <row r="143" spans="1:11" ht="37.5" customHeight="1" x14ac:dyDescent="0.55000000000000004">
      <c r="A143" s="38">
        <v>319</v>
      </c>
      <c r="B143" s="19" t="s">
        <v>722</v>
      </c>
      <c r="C143" s="19" t="s">
        <v>723</v>
      </c>
      <c r="D143" s="40" t="s">
        <v>722</v>
      </c>
      <c r="E143" s="41" t="s">
        <v>520</v>
      </c>
      <c r="F143" s="39" t="str">
        <f>_xlfn.IFNA(VLOOKUP($G143,分類一覧!$D$2:$E$64,2,FALSE),"")</f>
        <v>産業・企業</v>
      </c>
      <c r="G143" s="23">
        <v>9801</v>
      </c>
      <c r="J143" s="23"/>
      <c r="K143" s="42"/>
    </row>
    <row r="144" spans="1:11" ht="37.5" customHeight="1" x14ac:dyDescent="0.55000000000000004">
      <c r="A144" s="38">
        <v>318</v>
      </c>
      <c r="B144" s="19" t="s">
        <v>742</v>
      </c>
      <c r="C144" s="19" t="s">
        <v>816</v>
      </c>
      <c r="D144" s="40" t="s">
        <v>704</v>
      </c>
      <c r="E144" s="38">
        <v>2025.1</v>
      </c>
      <c r="F144" s="39" t="str">
        <f>_xlfn.IFNA(VLOOKUP($G144,分類一覧!$D$2:$E$64,2,FALSE),"")</f>
        <v>労働経済</v>
      </c>
      <c r="G144" s="23">
        <v>1003</v>
      </c>
      <c r="J144" s="23"/>
      <c r="K144" s="42"/>
    </row>
    <row r="145" spans="1:11" ht="37.5" customHeight="1" x14ac:dyDescent="0.55000000000000004">
      <c r="A145" s="38">
        <v>317</v>
      </c>
      <c r="B145" s="19" t="s">
        <v>742</v>
      </c>
      <c r="C145" s="19" t="s">
        <v>817</v>
      </c>
      <c r="D145" s="40" t="s">
        <v>704</v>
      </c>
      <c r="E145" s="38">
        <v>2025.1</v>
      </c>
      <c r="F145" s="39" t="str">
        <f>_xlfn.IFNA(VLOOKUP($G145,分類一覧!$D$2:$E$64,2,FALSE),"")</f>
        <v>労働経済</v>
      </c>
      <c r="G145" s="23">
        <v>1003</v>
      </c>
      <c r="J145" s="23"/>
      <c r="K145" s="42"/>
    </row>
    <row r="146" spans="1:11" ht="37.5" customHeight="1" x14ac:dyDescent="0.55000000000000004">
      <c r="A146" s="38">
        <v>316</v>
      </c>
      <c r="B146" s="19" t="s">
        <v>742</v>
      </c>
      <c r="C146" s="19" t="s">
        <v>818</v>
      </c>
      <c r="D146" s="40" t="s">
        <v>704</v>
      </c>
      <c r="E146" s="38">
        <v>2024.11</v>
      </c>
      <c r="F146" s="39" t="str">
        <f>_xlfn.IFNA(VLOOKUP($G146,分類一覧!$D$2:$E$64,2,FALSE),"")</f>
        <v>労働経済</v>
      </c>
      <c r="G146" s="23">
        <v>1003</v>
      </c>
      <c r="J146" s="23"/>
      <c r="K146" s="42"/>
    </row>
    <row r="147" spans="1:11" ht="37.5" customHeight="1" x14ac:dyDescent="0.55000000000000004">
      <c r="A147" s="38">
        <v>315</v>
      </c>
      <c r="B147" s="19" t="s">
        <v>710</v>
      </c>
      <c r="C147" s="19" t="s">
        <v>711</v>
      </c>
      <c r="D147" s="40" t="s">
        <v>710</v>
      </c>
      <c r="E147" s="41" t="s">
        <v>449</v>
      </c>
      <c r="F147" s="39" t="str">
        <f>_xlfn.IFNA(VLOOKUP($G147,分類一覧!$D$2:$E$64,2,FALSE),"")</f>
        <v>人事労務一般</v>
      </c>
      <c r="G147" s="23">
        <v>4002</v>
      </c>
      <c r="J147" s="23"/>
      <c r="K147" s="42"/>
    </row>
    <row r="148" spans="1:11" ht="37.5" customHeight="1" x14ac:dyDescent="0.55000000000000004">
      <c r="A148" s="38">
        <v>314</v>
      </c>
      <c r="B148" s="19" t="s">
        <v>708</v>
      </c>
      <c r="C148" s="19" t="s">
        <v>709</v>
      </c>
      <c r="D148" s="40" t="s">
        <v>704</v>
      </c>
      <c r="E148" s="41" t="s">
        <v>474</v>
      </c>
      <c r="F148" s="39" t="str">
        <f>_xlfn.IFNA(VLOOKUP($G148,分類一覧!$D$2:$E$64,2,FALSE),"")</f>
        <v>労働経済</v>
      </c>
      <c r="G148" s="23">
        <v>1003</v>
      </c>
      <c r="J148" s="23"/>
      <c r="K148" s="42"/>
    </row>
    <row r="149" spans="1:11" ht="37.5" customHeight="1" x14ac:dyDescent="0.55000000000000004">
      <c r="A149" s="38">
        <v>313</v>
      </c>
      <c r="B149" s="19" t="s">
        <v>743</v>
      </c>
      <c r="C149" s="19" t="s">
        <v>744</v>
      </c>
      <c r="D149" s="40" t="s">
        <v>743</v>
      </c>
      <c r="E149" s="41" t="s">
        <v>463</v>
      </c>
      <c r="F149" s="39" t="str">
        <f>_xlfn.IFNA(VLOOKUP($G149,分類一覧!$D$2:$E$64,2,FALSE),"")</f>
        <v>労働経済</v>
      </c>
      <c r="G149" s="23">
        <v>1003</v>
      </c>
      <c r="J149" s="23"/>
      <c r="K149" s="42"/>
    </row>
    <row r="150" spans="1:11" ht="37.5" customHeight="1" x14ac:dyDescent="0.55000000000000004">
      <c r="A150" s="38">
        <v>312</v>
      </c>
      <c r="B150" s="19" t="s">
        <v>359</v>
      </c>
      <c r="C150" s="19" t="s">
        <v>699</v>
      </c>
      <c r="D150" s="40" t="s">
        <v>359</v>
      </c>
      <c r="E150" s="41" t="s">
        <v>695</v>
      </c>
      <c r="F150" s="39" t="str">
        <f>_xlfn.IFNA(VLOOKUP($G150,分類一覧!$D$2:$E$64,2,FALSE),"")</f>
        <v>労働関連統計</v>
      </c>
      <c r="G150" s="23">
        <v>1</v>
      </c>
      <c r="J150" s="23"/>
      <c r="K150" s="42"/>
    </row>
    <row r="151" spans="1:11" ht="37.5" customHeight="1" x14ac:dyDescent="0.55000000000000004">
      <c r="A151" s="38">
        <v>311</v>
      </c>
      <c r="B151" s="19" t="s">
        <v>308</v>
      </c>
      <c r="C151" s="19" t="s">
        <v>697</v>
      </c>
      <c r="D151" s="40" t="s">
        <v>297</v>
      </c>
      <c r="E151" s="41" t="s">
        <v>695</v>
      </c>
      <c r="F151" s="39" t="str">
        <f>_xlfn.IFNA(VLOOKUP($G151,分類一覧!$D$2:$E$64,2,FALSE),"")</f>
        <v>労働関連統計</v>
      </c>
      <c r="G151" s="23">
        <v>1</v>
      </c>
      <c r="J151" s="23"/>
      <c r="K151" s="42"/>
    </row>
    <row r="152" spans="1:11" ht="50.15" customHeight="1" x14ac:dyDescent="0.55000000000000004">
      <c r="A152" s="38">
        <v>310</v>
      </c>
      <c r="B152" s="19" t="s">
        <v>698</v>
      </c>
      <c r="C152" s="19" t="s">
        <v>696</v>
      </c>
      <c r="D152" s="40" t="s">
        <v>290</v>
      </c>
      <c r="E152" s="41" t="s">
        <v>695</v>
      </c>
      <c r="F152" s="39" t="str">
        <f>_xlfn.IFNA(VLOOKUP($G152,分類一覧!$D$2:$E$64,2,FALSE),"")</f>
        <v>職業教育・進路指導</v>
      </c>
      <c r="G152" s="23">
        <v>7003</v>
      </c>
      <c r="J152" s="23"/>
      <c r="K152" s="42"/>
    </row>
    <row r="153" spans="1:11" ht="37.5" customHeight="1" x14ac:dyDescent="0.55000000000000004">
      <c r="A153" s="38">
        <v>309</v>
      </c>
      <c r="B153" s="19" t="s">
        <v>702</v>
      </c>
      <c r="C153" s="19" t="s">
        <v>700</v>
      </c>
      <c r="D153" s="40" t="s">
        <v>701</v>
      </c>
      <c r="E153" s="41" t="s">
        <v>611</v>
      </c>
      <c r="F153" s="39" t="str">
        <f>_xlfn.IFNA(VLOOKUP($G153,分類一覧!$D$2:$E$64,2,FALSE),"")</f>
        <v>その他</v>
      </c>
      <c r="G153" s="23">
        <v>99</v>
      </c>
      <c r="J153" s="23"/>
      <c r="K153" s="42"/>
    </row>
    <row r="154" spans="1:11" ht="37.5" customHeight="1" x14ac:dyDescent="0.55000000000000004">
      <c r="A154" s="38">
        <v>308</v>
      </c>
      <c r="B154" s="19" t="s">
        <v>448</v>
      </c>
      <c r="C154" s="19" t="s">
        <v>694</v>
      </c>
      <c r="D154" s="40" t="s">
        <v>446</v>
      </c>
      <c r="E154" s="41" t="s">
        <v>611</v>
      </c>
      <c r="F154" s="39" t="str">
        <f>_xlfn.IFNA(VLOOKUP($G154,分類一覧!$D$2:$E$64,2,FALSE),"")</f>
        <v>労働関連統計</v>
      </c>
      <c r="G154" s="23">
        <v>1</v>
      </c>
      <c r="J154" s="23"/>
      <c r="K154" s="42"/>
    </row>
    <row r="155" spans="1:11" ht="37.5" customHeight="1" x14ac:dyDescent="0.55000000000000004">
      <c r="A155" s="38">
        <v>307</v>
      </c>
      <c r="B155" s="19" t="s">
        <v>681</v>
      </c>
      <c r="C155" s="19" t="s">
        <v>680</v>
      </c>
      <c r="D155" s="40" t="s">
        <v>396</v>
      </c>
      <c r="E155" s="41" t="s">
        <v>611</v>
      </c>
      <c r="F155" s="39" t="str">
        <f>_xlfn.IFNA(VLOOKUP($G155,分類一覧!$D$2:$E$64,2,FALSE),"")</f>
        <v>労働問題一般</v>
      </c>
      <c r="G155" s="23">
        <v>1001</v>
      </c>
      <c r="J155" s="23"/>
      <c r="K155" s="42"/>
    </row>
    <row r="156" spans="1:11" ht="37.5" customHeight="1" x14ac:dyDescent="0.55000000000000004">
      <c r="A156" s="38">
        <v>306</v>
      </c>
      <c r="B156" s="19" t="s">
        <v>359</v>
      </c>
      <c r="C156" s="19" t="s">
        <v>677</v>
      </c>
      <c r="D156" s="40" t="s">
        <v>676</v>
      </c>
      <c r="E156" s="41" t="s">
        <v>611</v>
      </c>
      <c r="F156" s="39" t="str">
        <f>_xlfn.IFNA(VLOOKUP($G156,分類一覧!$D$2:$E$64,2,FALSE),"")</f>
        <v>高齢者労働問題</v>
      </c>
      <c r="G156" s="23">
        <v>6201</v>
      </c>
      <c r="J156" s="23"/>
      <c r="K156" s="42"/>
    </row>
    <row r="157" spans="1:11" ht="37.5" customHeight="1" x14ac:dyDescent="0.55000000000000004">
      <c r="A157" s="38">
        <v>305</v>
      </c>
      <c r="B157" s="19" t="s">
        <v>676</v>
      </c>
      <c r="C157" s="19" t="s">
        <v>679</v>
      </c>
      <c r="D157" s="40" t="s">
        <v>676</v>
      </c>
      <c r="E157" s="41" t="s">
        <v>611</v>
      </c>
      <c r="F157" s="39" t="str">
        <f>_xlfn.IFNA(VLOOKUP($G157,分類一覧!$D$2:$E$64,2,FALSE),"")</f>
        <v>障害者労働問題</v>
      </c>
      <c r="G157" s="23">
        <v>6401</v>
      </c>
      <c r="J157" s="23"/>
      <c r="K157" s="42"/>
    </row>
    <row r="158" spans="1:11" ht="50.15" customHeight="1" x14ac:dyDescent="0.55000000000000004">
      <c r="A158" s="38">
        <v>304</v>
      </c>
      <c r="B158" s="19" t="s">
        <v>527</v>
      </c>
      <c r="C158" s="19" t="s">
        <v>693</v>
      </c>
      <c r="D158" s="40" t="s">
        <v>527</v>
      </c>
      <c r="E158" s="41" t="s">
        <v>481</v>
      </c>
      <c r="F158" s="39" t="str">
        <f>_xlfn.IFNA(VLOOKUP($G158,分類一覧!$D$2:$E$64,2,FALSE),"")</f>
        <v>労働関連統計</v>
      </c>
      <c r="G158" s="23">
        <v>1</v>
      </c>
      <c r="J158" s="23"/>
      <c r="K158" s="42"/>
    </row>
    <row r="159" spans="1:11" ht="37.5" customHeight="1" x14ac:dyDescent="0.55000000000000004">
      <c r="A159" s="38">
        <v>303</v>
      </c>
      <c r="B159" s="19" t="s">
        <v>356</v>
      </c>
      <c r="C159" s="19" t="s">
        <v>667</v>
      </c>
      <c r="D159" s="40" t="s">
        <v>537</v>
      </c>
      <c r="E159" s="41" t="s">
        <v>668</v>
      </c>
      <c r="F159" s="39" t="str">
        <f>_xlfn.IFNA(VLOOKUP($G159,分類一覧!$D$2:$E$64,2,FALSE),"")</f>
        <v>労働災害・安全衛生</v>
      </c>
      <c r="G159" s="23">
        <v>4007</v>
      </c>
      <c r="J159" s="23"/>
      <c r="K159" s="42"/>
    </row>
    <row r="160" spans="1:11" ht="37.5" customHeight="1" x14ac:dyDescent="0.55000000000000004">
      <c r="A160" s="38">
        <v>302</v>
      </c>
      <c r="B160" s="19" t="s">
        <v>665</v>
      </c>
      <c r="C160" s="19" t="s">
        <v>664</v>
      </c>
      <c r="D160" s="40" t="s">
        <v>665</v>
      </c>
      <c r="E160" s="41" t="s">
        <v>666</v>
      </c>
      <c r="F160" s="39" t="str">
        <f>_xlfn.IFNA(VLOOKUP($G160,分類一覧!$D$2:$E$64,2,FALSE),"")</f>
        <v>労働事情</v>
      </c>
      <c r="G160" s="23">
        <v>1002</v>
      </c>
      <c r="J160" s="23"/>
      <c r="K160" s="42"/>
    </row>
    <row r="161" spans="1:11" ht="37.5" customHeight="1" x14ac:dyDescent="0.55000000000000004">
      <c r="A161" s="38">
        <v>301</v>
      </c>
      <c r="B161" s="19" t="s">
        <v>671</v>
      </c>
      <c r="C161" s="19" t="s">
        <v>672</v>
      </c>
      <c r="D161" s="40" t="s">
        <v>671</v>
      </c>
      <c r="E161" s="41" t="s">
        <v>670</v>
      </c>
      <c r="F161" s="39" t="str">
        <f>_xlfn.IFNA(VLOOKUP($G161,分類一覧!$D$2:$E$64,2,FALSE),"")</f>
        <v>労働関連統計</v>
      </c>
      <c r="G161" s="23">
        <v>1</v>
      </c>
      <c r="J161" s="23"/>
      <c r="K161" s="42"/>
    </row>
    <row r="162" spans="1:11" ht="37.5" customHeight="1" x14ac:dyDescent="0.55000000000000004">
      <c r="A162" s="38">
        <v>300</v>
      </c>
      <c r="B162" s="19" t="s">
        <v>690</v>
      </c>
      <c r="C162" s="19" t="s">
        <v>688</v>
      </c>
      <c r="D162" s="40" t="s">
        <v>683</v>
      </c>
      <c r="E162" s="41" t="s">
        <v>481</v>
      </c>
      <c r="F162" s="39" t="str">
        <f>_xlfn.IFNA(VLOOKUP($G162,分類一覧!$D$2:$E$64,2,FALSE),"")</f>
        <v>能力開発</v>
      </c>
      <c r="G162" s="23">
        <v>7006</v>
      </c>
      <c r="J162" s="23"/>
      <c r="K162" s="42"/>
    </row>
    <row r="163" spans="1:11" ht="37.5" customHeight="1" x14ac:dyDescent="0.55000000000000004">
      <c r="A163" s="38">
        <v>299</v>
      </c>
      <c r="B163" s="19" t="s">
        <v>692</v>
      </c>
      <c r="C163" s="19" t="s">
        <v>691</v>
      </c>
      <c r="D163" s="40" t="s">
        <v>683</v>
      </c>
      <c r="E163" s="41" t="s">
        <v>481</v>
      </c>
      <c r="F163" s="39" t="str">
        <f>_xlfn.IFNA(VLOOKUP($G163,分類一覧!$D$2:$E$64,2,FALSE),"")</f>
        <v>能力開発</v>
      </c>
      <c r="G163" s="23">
        <v>7006</v>
      </c>
      <c r="J163" s="23"/>
      <c r="K163" s="42"/>
    </row>
    <row r="164" spans="1:11" ht="50.15" customHeight="1" x14ac:dyDescent="0.55000000000000004">
      <c r="A164" s="38">
        <v>298</v>
      </c>
      <c r="B164" s="19" t="s">
        <v>689</v>
      </c>
      <c r="C164" s="19" t="s">
        <v>687</v>
      </c>
      <c r="D164" s="40" t="s">
        <v>683</v>
      </c>
      <c r="E164" s="41" t="s">
        <v>481</v>
      </c>
      <c r="F164" s="39" t="str">
        <f>_xlfn.IFNA(VLOOKUP($G164,分類一覧!$D$2:$E$64,2,FALSE),"")</f>
        <v>職業教育・進路指導</v>
      </c>
      <c r="G164" s="23">
        <v>7003</v>
      </c>
      <c r="J164" s="23"/>
      <c r="K164" s="42"/>
    </row>
    <row r="165" spans="1:11" ht="37.5" customHeight="1" x14ac:dyDescent="0.55000000000000004">
      <c r="A165" s="38">
        <v>297</v>
      </c>
      <c r="B165" s="19" t="s">
        <v>656</v>
      </c>
      <c r="C165" s="19" t="s">
        <v>669</v>
      </c>
      <c r="D165" s="40" t="s">
        <v>656</v>
      </c>
      <c r="E165" s="41" t="s">
        <v>668</v>
      </c>
      <c r="F165" s="39" t="str">
        <f>_xlfn.IFNA(VLOOKUP($G165,分類一覧!$D$2:$E$64,2,FALSE),"")</f>
        <v>労働者意識</v>
      </c>
      <c r="G165" s="23">
        <v>9502</v>
      </c>
      <c r="J165" s="23"/>
      <c r="K165" s="42"/>
    </row>
    <row r="166" spans="1:11" ht="37.5" customHeight="1" x14ac:dyDescent="0.55000000000000004">
      <c r="A166" s="38">
        <v>296</v>
      </c>
      <c r="B166" s="19" t="s">
        <v>647</v>
      </c>
      <c r="C166" s="19" t="s">
        <v>703</v>
      </c>
      <c r="D166" s="40" t="s">
        <v>647</v>
      </c>
      <c r="E166" s="41" t="s">
        <v>660</v>
      </c>
      <c r="F166" s="39" t="str">
        <f>_xlfn.IFNA(VLOOKUP($G166,分類一覧!$D$2:$E$64,2,FALSE),"")</f>
        <v>その他</v>
      </c>
      <c r="G166" s="23">
        <v>99</v>
      </c>
      <c r="J166" s="23"/>
      <c r="K166" s="42"/>
    </row>
    <row r="167" spans="1:11" ht="37.5" customHeight="1" x14ac:dyDescent="0.55000000000000004">
      <c r="A167" s="38">
        <v>295</v>
      </c>
      <c r="B167" s="19" t="s">
        <v>682</v>
      </c>
      <c r="C167" s="19" t="s">
        <v>674</v>
      </c>
      <c r="D167" s="40" t="s">
        <v>673</v>
      </c>
      <c r="E167" s="41" t="s">
        <v>675</v>
      </c>
      <c r="F167" s="39" t="str">
        <f>_xlfn.IFNA(VLOOKUP($G167,分類一覧!$D$2:$E$64,2,FALSE),"")</f>
        <v>労働事情</v>
      </c>
      <c r="G167" s="23">
        <v>1002</v>
      </c>
      <c r="J167" s="23"/>
      <c r="K167" s="42"/>
    </row>
    <row r="168" spans="1:11" ht="37.5" customHeight="1" x14ac:dyDescent="0.55000000000000004">
      <c r="A168" s="38">
        <v>294</v>
      </c>
      <c r="B168" s="19" t="s">
        <v>367</v>
      </c>
      <c r="C168" s="19" t="s">
        <v>640</v>
      </c>
      <c r="D168" s="40" t="s">
        <v>364</v>
      </c>
      <c r="E168" s="41" t="s">
        <v>611</v>
      </c>
      <c r="F168" s="39" t="str">
        <f>_xlfn.IFNA(VLOOKUP($G168,分類一覧!$D$2:$E$64,2,FALSE),"")</f>
        <v>産業・企業</v>
      </c>
      <c r="G168" s="23">
        <v>9801</v>
      </c>
      <c r="J168" s="23"/>
      <c r="K168" s="42"/>
    </row>
    <row r="169" spans="1:11" ht="37.5" customHeight="1" x14ac:dyDescent="0.55000000000000004">
      <c r="A169" s="38">
        <v>293</v>
      </c>
      <c r="B169" s="19" t="s">
        <v>367</v>
      </c>
      <c r="C169" s="19" t="s">
        <v>639</v>
      </c>
      <c r="D169" s="40" t="s">
        <v>364</v>
      </c>
      <c r="E169" s="41" t="s">
        <v>611</v>
      </c>
      <c r="F169" s="39" t="str">
        <f>_xlfn.IFNA(VLOOKUP($G169,分類一覧!$D$2:$E$64,2,FALSE),"")</f>
        <v>産業・企業</v>
      </c>
      <c r="G169" s="23">
        <v>9801</v>
      </c>
      <c r="J169" s="23"/>
      <c r="K169" s="42"/>
    </row>
    <row r="170" spans="1:11" ht="37.5" customHeight="1" x14ac:dyDescent="0.55000000000000004">
      <c r="A170" s="38">
        <v>292</v>
      </c>
      <c r="B170" s="19" t="s">
        <v>372</v>
      </c>
      <c r="C170" s="19" t="s">
        <v>638</v>
      </c>
      <c r="D170" s="40" t="s">
        <v>369</v>
      </c>
      <c r="E170" s="41" t="s">
        <v>611</v>
      </c>
      <c r="F170" s="39" t="str">
        <f>_xlfn.IFNA(VLOOKUP($G170,分類一覧!$D$2:$E$64,2,FALSE),"")</f>
        <v>その他</v>
      </c>
      <c r="G170" s="23">
        <v>99</v>
      </c>
      <c r="J170" s="23"/>
      <c r="K170" s="42"/>
    </row>
    <row r="171" spans="1:11" ht="50.15" customHeight="1" x14ac:dyDescent="0.55000000000000004">
      <c r="A171" s="38">
        <v>291</v>
      </c>
      <c r="B171" s="19" t="s">
        <v>644</v>
      </c>
      <c r="C171" s="19" t="s">
        <v>646</v>
      </c>
      <c r="D171" s="40" t="s">
        <v>306</v>
      </c>
      <c r="E171" s="41" t="s">
        <v>606</v>
      </c>
      <c r="F171" s="39" t="str">
        <f>_xlfn.IFNA(VLOOKUP($G171,分類一覧!$D$2:$E$64,2,FALSE),"")</f>
        <v>労働関連統計</v>
      </c>
      <c r="G171" s="23">
        <v>1</v>
      </c>
      <c r="J171" s="23"/>
      <c r="K171" s="42"/>
    </row>
    <row r="172" spans="1:11" ht="50.15" customHeight="1" x14ac:dyDescent="0.55000000000000004">
      <c r="A172" s="38">
        <v>290</v>
      </c>
      <c r="B172" s="19" t="s">
        <v>644</v>
      </c>
      <c r="C172" s="19" t="s">
        <v>645</v>
      </c>
      <c r="D172" s="40" t="s">
        <v>306</v>
      </c>
      <c r="E172" s="41" t="s">
        <v>606</v>
      </c>
      <c r="F172" s="39" t="str">
        <f>_xlfn.IFNA(VLOOKUP($G172,分類一覧!$D$2:$E$64,2,FALSE),"")</f>
        <v>労働関連統計</v>
      </c>
      <c r="G172" s="23">
        <v>1</v>
      </c>
      <c r="J172" s="23"/>
      <c r="K172" s="42"/>
    </row>
    <row r="173" spans="1:11" ht="37.5" customHeight="1" x14ac:dyDescent="0.55000000000000004">
      <c r="A173" s="38">
        <v>289</v>
      </c>
      <c r="B173" s="19" t="s">
        <v>633</v>
      </c>
      <c r="C173" s="19" t="s">
        <v>643</v>
      </c>
      <c r="D173" s="40" t="s">
        <v>297</v>
      </c>
      <c r="E173" s="41" t="s">
        <v>606</v>
      </c>
      <c r="F173" s="39" t="str">
        <f>_xlfn.IFNA(VLOOKUP($G173,分類一覧!$D$2:$E$64,2,FALSE),"")</f>
        <v>産業・企業</v>
      </c>
      <c r="G173" s="23">
        <v>9801</v>
      </c>
      <c r="J173" s="23"/>
      <c r="K173" s="42"/>
    </row>
    <row r="174" spans="1:11" ht="37.5" customHeight="1" x14ac:dyDescent="0.55000000000000004">
      <c r="A174" s="38">
        <v>288</v>
      </c>
      <c r="B174" s="19" t="s">
        <v>647</v>
      </c>
      <c r="C174" s="19" t="s">
        <v>637</v>
      </c>
      <c r="D174" s="40" t="s">
        <v>647</v>
      </c>
      <c r="E174" s="41" t="s">
        <v>606</v>
      </c>
      <c r="F174" s="39" t="str">
        <f>_xlfn.IFNA(VLOOKUP($G174,分類一覧!$D$2:$E$64,2,FALSE),"")</f>
        <v>労働者生活</v>
      </c>
      <c r="G174" s="23">
        <v>9501</v>
      </c>
      <c r="J174" s="23"/>
      <c r="K174" s="42"/>
    </row>
    <row r="175" spans="1:11" ht="37.5" customHeight="1" x14ac:dyDescent="0.55000000000000004">
      <c r="A175" s="38">
        <v>287</v>
      </c>
      <c r="B175" s="19" t="s">
        <v>633</v>
      </c>
      <c r="C175" s="19" t="s">
        <v>635</v>
      </c>
      <c r="D175" s="40" t="s">
        <v>297</v>
      </c>
      <c r="E175" s="41" t="s">
        <v>606</v>
      </c>
      <c r="F175" s="39" t="str">
        <f>_xlfn.IFNA(VLOOKUP($G175,分類一覧!$D$2:$E$64,2,FALSE),"")</f>
        <v>人口・労働力人口</v>
      </c>
      <c r="G175" s="23">
        <v>3002</v>
      </c>
      <c r="J175" s="23"/>
      <c r="K175" s="42"/>
    </row>
    <row r="176" spans="1:11" ht="37.5" customHeight="1" x14ac:dyDescent="0.55000000000000004">
      <c r="A176" s="38">
        <v>286</v>
      </c>
      <c r="B176" s="19" t="s">
        <v>297</v>
      </c>
      <c r="C176" s="19" t="s">
        <v>632</v>
      </c>
      <c r="D176" s="40" t="s">
        <v>297</v>
      </c>
      <c r="E176" s="41" t="s">
        <v>606</v>
      </c>
      <c r="F176" s="39" t="str">
        <f>_xlfn.IFNA(VLOOKUP($G176,分類一覧!$D$2:$E$64,2,FALSE),"")</f>
        <v>人口・労働力人口</v>
      </c>
      <c r="G176" s="23">
        <v>3002</v>
      </c>
      <c r="J176" s="23"/>
      <c r="K176" s="42"/>
    </row>
    <row r="177" spans="1:11" ht="37.5" customHeight="1" x14ac:dyDescent="0.55000000000000004">
      <c r="A177" s="38">
        <v>285</v>
      </c>
      <c r="B177" s="19" t="s">
        <v>536</v>
      </c>
      <c r="C177" s="19" t="s">
        <v>636</v>
      </c>
      <c r="D177" s="40" t="s">
        <v>348</v>
      </c>
      <c r="E177" s="41" t="s">
        <v>481</v>
      </c>
      <c r="F177" s="39" t="str">
        <f>_xlfn.IFNA(VLOOKUP($G177,分類一覧!$D$2:$E$64,2,FALSE),"")</f>
        <v>産業・企業</v>
      </c>
      <c r="G177" s="23">
        <v>9801</v>
      </c>
      <c r="J177" s="23"/>
      <c r="K177" s="42"/>
    </row>
    <row r="178" spans="1:11" ht="37.5" customHeight="1" x14ac:dyDescent="0.55000000000000004">
      <c r="A178" s="38">
        <v>284</v>
      </c>
      <c r="B178" s="19" t="s">
        <v>631</v>
      </c>
      <c r="C178" s="19" t="s">
        <v>629</v>
      </c>
      <c r="D178" s="40" t="s">
        <v>630</v>
      </c>
      <c r="E178" s="41" t="s">
        <v>463</v>
      </c>
      <c r="F178" s="39" t="str">
        <f>_xlfn.IFNA(VLOOKUP($G178,分類一覧!$D$2:$E$64,2,FALSE),"")</f>
        <v>労働事情</v>
      </c>
      <c r="G178" s="23">
        <v>1002</v>
      </c>
      <c r="J178" s="23"/>
      <c r="K178" s="42"/>
    </row>
    <row r="179" spans="1:11" ht="50.15" customHeight="1" x14ac:dyDescent="0.55000000000000004">
      <c r="A179" s="38">
        <v>283</v>
      </c>
      <c r="B179" s="19" t="s">
        <v>634</v>
      </c>
      <c r="C179" s="19" t="s">
        <v>651</v>
      </c>
      <c r="D179" s="40" t="s">
        <v>634</v>
      </c>
      <c r="E179" s="41" t="s">
        <v>520</v>
      </c>
      <c r="F179" s="39" t="str">
        <f>_xlfn.IFNA(VLOOKUP($G179,分類一覧!$D$2:$E$64,2,FALSE),"")</f>
        <v>産業・企業</v>
      </c>
      <c r="G179" s="23">
        <v>9801</v>
      </c>
      <c r="J179" s="23"/>
      <c r="K179" s="42"/>
    </row>
    <row r="180" spans="1:11" ht="37.5" customHeight="1" x14ac:dyDescent="0.55000000000000004">
      <c r="A180" s="38">
        <v>282</v>
      </c>
      <c r="B180" s="19" t="s">
        <v>654</v>
      </c>
      <c r="C180" s="19" t="s">
        <v>655</v>
      </c>
      <c r="D180" s="40" t="s">
        <v>270</v>
      </c>
      <c r="E180" s="41" t="s">
        <v>449</v>
      </c>
      <c r="F180" s="39" t="str">
        <f>_xlfn.IFNA(VLOOKUP($G180,分類一覧!$D$2:$E$64,2,FALSE),"")</f>
        <v>人口・労働力人口</v>
      </c>
      <c r="G180" s="23">
        <v>3002</v>
      </c>
      <c r="J180" s="23"/>
      <c r="K180" s="42"/>
    </row>
    <row r="181" spans="1:11" ht="37.5" customHeight="1" x14ac:dyDescent="0.55000000000000004">
      <c r="A181" s="38">
        <v>281</v>
      </c>
      <c r="B181" s="19" t="s">
        <v>641</v>
      </c>
      <c r="C181" s="19" t="s">
        <v>642</v>
      </c>
      <c r="D181" s="40" t="s">
        <v>435</v>
      </c>
      <c r="E181" s="41">
        <v>2024.9</v>
      </c>
      <c r="F181" s="39" t="str">
        <f>_xlfn.IFNA(VLOOKUP($G181,分類一覧!$D$2:$E$64,2,FALSE),"")</f>
        <v>労働関連統計</v>
      </c>
      <c r="G181" s="23">
        <v>1</v>
      </c>
      <c r="J181" s="23"/>
      <c r="K181" s="42"/>
    </row>
    <row r="182" spans="1:11" ht="37.5" customHeight="1" x14ac:dyDescent="0.55000000000000004">
      <c r="A182" s="38">
        <v>280</v>
      </c>
      <c r="B182" s="19" t="s">
        <v>349</v>
      </c>
      <c r="C182" s="19" t="s">
        <v>627</v>
      </c>
      <c r="D182" s="40" t="s">
        <v>628</v>
      </c>
      <c r="E182" s="41" t="s">
        <v>624</v>
      </c>
      <c r="F182" s="39" t="str">
        <f>_xlfn.IFNA(VLOOKUP($G182,分類一覧!$D$2:$E$64,2,FALSE),"")</f>
        <v>労働関連統計</v>
      </c>
      <c r="G182" s="23">
        <v>1</v>
      </c>
      <c r="J182" s="23"/>
      <c r="K182" s="42"/>
    </row>
    <row r="183" spans="1:11" ht="37.5" customHeight="1" x14ac:dyDescent="0.55000000000000004">
      <c r="A183" s="38">
        <v>279</v>
      </c>
      <c r="B183" s="19" t="s">
        <v>625</v>
      </c>
      <c r="C183" s="19" t="s">
        <v>843</v>
      </c>
      <c r="D183" s="40" t="s">
        <v>625</v>
      </c>
      <c r="E183" s="41" t="s">
        <v>617</v>
      </c>
      <c r="F183" s="39" t="str">
        <f>_xlfn.IFNA(VLOOKUP($G183,分類一覧!$D$2:$E$64,2,FALSE),"")</f>
        <v>労働関連統計</v>
      </c>
      <c r="G183" s="23">
        <v>1</v>
      </c>
      <c r="J183" s="23"/>
      <c r="K183" s="42"/>
    </row>
    <row r="184" spans="1:11" ht="37.5" customHeight="1" x14ac:dyDescent="0.55000000000000004">
      <c r="A184" s="38">
        <v>278</v>
      </c>
      <c r="B184" s="19" t="s">
        <v>626</v>
      </c>
      <c r="C184" s="19" t="s">
        <v>932</v>
      </c>
      <c r="D184" s="40" t="s">
        <v>940</v>
      </c>
      <c r="E184" s="41" t="s">
        <v>624</v>
      </c>
      <c r="F184" s="39" t="str">
        <f>_xlfn.IFNA(VLOOKUP($G184,分類一覧!$D$2:$E$64,2,FALSE),"")</f>
        <v>労働関連統計</v>
      </c>
      <c r="G184" s="23">
        <v>1</v>
      </c>
      <c r="J184" s="23"/>
      <c r="K184" s="42"/>
    </row>
    <row r="185" spans="1:11" ht="37.5" customHeight="1" x14ac:dyDescent="0.55000000000000004">
      <c r="A185" s="38">
        <v>277</v>
      </c>
      <c r="B185" s="19" t="s">
        <v>621</v>
      </c>
      <c r="C185" s="19" t="s">
        <v>622</v>
      </c>
      <c r="D185" s="40" t="s">
        <v>621</v>
      </c>
      <c r="E185" s="41" t="s">
        <v>623</v>
      </c>
      <c r="F185" s="39" t="str">
        <f>_xlfn.IFNA(VLOOKUP($G185,分類一覧!$D$2:$E$64,2,FALSE),"")</f>
        <v>労使関係一般</v>
      </c>
      <c r="G185" s="23">
        <v>5001</v>
      </c>
      <c r="J185" s="23"/>
      <c r="K185" s="42"/>
    </row>
    <row r="186" spans="1:11" ht="37.5" customHeight="1" x14ac:dyDescent="0.55000000000000004">
      <c r="A186" s="38">
        <v>276</v>
      </c>
      <c r="B186" s="19" t="s">
        <v>352</v>
      </c>
      <c r="C186" s="19" t="s">
        <v>619</v>
      </c>
      <c r="D186" s="40" t="s">
        <v>618</v>
      </c>
      <c r="E186" s="41" t="s">
        <v>623</v>
      </c>
      <c r="F186" s="39" t="str">
        <f>_xlfn.IFNA(VLOOKUP($G186,分類一覧!$D$2:$E$64,2,FALSE),"")</f>
        <v>労使関係一般</v>
      </c>
      <c r="G186" s="23">
        <v>5001</v>
      </c>
      <c r="J186" s="23"/>
      <c r="K186" s="42"/>
    </row>
    <row r="187" spans="1:11" ht="37.5" customHeight="1" x14ac:dyDescent="0.55000000000000004">
      <c r="A187" s="38">
        <v>275</v>
      </c>
      <c r="B187" s="19" t="s">
        <v>620</v>
      </c>
      <c r="C187" s="19" t="s">
        <v>616</v>
      </c>
      <c r="D187" s="40" t="s">
        <v>338</v>
      </c>
      <c r="E187" s="41" t="s">
        <v>617</v>
      </c>
      <c r="F187" s="39" t="str">
        <f>_xlfn.IFNA(VLOOKUP($G187,分類一覧!$D$2:$E$64,2,FALSE),"")</f>
        <v>労使関係一般</v>
      </c>
      <c r="G187" s="23">
        <v>5001</v>
      </c>
      <c r="J187" s="23"/>
      <c r="K187" s="42"/>
    </row>
    <row r="188" spans="1:11" ht="50.15" customHeight="1" x14ac:dyDescent="0.55000000000000004">
      <c r="A188" s="38">
        <v>274</v>
      </c>
      <c r="B188" s="19" t="s">
        <v>605</v>
      </c>
      <c r="C188" s="19" t="s">
        <v>610</v>
      </c>
      <c r="D188" s="40" t="s">
        <v>604</v>
      </c>
      <c r="E188" s="41" t="s">
        <v>611</v>
      </c>
      <c r="F188" s="39" t="str">
        <f>_xlfn.IFNA(VLOOKUP($G188,分類一覧!$D$2:$E$64,2,FALSE),"")</f>
        <v>海外労働情報</v>
      </c>
      <c r="G188" s="23">
        <v>1006</v>
      </c>
      <c r="J188" s="23"/>
      <c r="K188" s="42"/>
    </row>
    <row r="189" spans="1:11" ht="37.5" customHeight="1" x14ac:dyDescent="0.55000000000000004">
      <c r="A189" s="38">
        <v>273</v>
      </c>
      <c r="B189" s="19" t="s">
        <v>605</v>
      </c>
      <c r="C189" s="19" t="s">
        <v>612</v>
      </c>
      <c r="D189" s="40" t="s">
        <v>604</v>
      </c>
      <c r="E189" s="41" t="s">
        <v>606</v>
      </c>
      <c r="F189" s="39" t="str">
        <f>_xlfn.IFNA(VLOOKUP($G189,分類一覧!$D$2:$E$64,2,FALSE),"")</f>
        <v>雇用管理</v>
      </c>
      <c r="G189" s="23">
        <v>4006</v>
      </c>
      <c r="J189" s="23"/>
      <c r="K189" s="42"/>
    </row>
    <row r="190" spans="1:11" ht="37.5" customHeight="1" x14ac:dyDescent="0.55000000000000004">
      <c r="A190" s="38">
        <v>272</v>
      </c>
      <c r="B190" s="19" t="s">
        <v>605</v>
      </c>
      <c r="C190" s="19" t="s">
        <v>614</v>
      </c>
      <c r="D190" s="40" t="s">
        <v>604</v>
      </c>
      <c r="E190" s="41" t="s">
        <v>606</v>
      </c>
      <c r="F190" s="39" t="str">
        <f>_xlfn.IFNA(VLOOKUP($G190,分類一覧!$D$2:$E$64,2,FALSE),"")</f>
        <v>労働者生活</v>
      </c>
      <c r="G190" s="23">
        <v>9501</v>
      </c>
      <c r="J190" s="23"/>
      <c r="K190" s="42"/>
    </row>
    <row r="191" spans="1:11" ht="37.5" customHeight="1" x14ac:dyDescent="0.55000000000000004">
      <c r="A191" s="38">
        <v>271</v>
      </c>
      <c r="B191" s="19" t="s">
        <v>605</v>
      </c>
      <c r="C191" s="19" t="s">
        <v>609</v>
      </c>
      <c r="D191" s="40" t="s">
        <v>604</v>
      </c>
      <c r="E191" s="41" t="s">
        <v>608</v>
      </c>
      <c r="F191" s="39" t="str">
        <f>_xlfn.IFNA(VLOOKUP($G191,分類一覧!$D$2:$E$64,2,FALSE),"")</f>
        <v>海外労働情報</v>
      </c>
      <c r="G191" s="23">
        <v>1006</v>
      </c>
      <c r="J191" s="23"/>
      <c r="K191" s="42"/>
    </row>
    <row r="192" spans="1:11" ht="37.5" customHeight="1" x14ac:dyDescent="0.55000000000000004">
      <c r="A192" s="38">
        <v>270</v>
      </c>
      <c r="B192" s="19" t="s">
        <v>605</v>
      </c>
      <c r="C192" s="19" t="s">
        <v>613</v>
      </c>
      <c r="D192" s="40" t="s">
        <v>604</v>
      </c>
      <c r="E192" s="41" t="s">
        <v>608</v>
      </c>
      <c r="F192" s="39" t="str">
        <f>_xlfn.IFNA(VLOOKUP($G192,分類一覧!$D$2:$E$64,2,FALSE),"")</f>
        <v>研究開発・技術革新</v>
      </c>
      <c r="G192" s="23">
        <v>1004</v>
      </c>
      <c r="J192" s="23"/>
      <c r="K192" s="42"/>
    </row>
    <row r="193" spans="1:11" ht="37.5" customHeight="1" x14ac:dyDescent="0.55000000000000004">
      <c r="A193" s="38">
        <v>269</v>
      </c>
      <c r="B193" s="19" t="s">
        <v>605</v>
      </c>
      <c r="C193" s="19" t="s">
        <v>607</v>
      </c>
      <c r="D193" s="40" t="s">
        <v>604</v>
      </c>
      <c r="E193" s="41" t="s">
        <v>608</v>
      </c>
      <c r="F193" s="39" t="str">
        <f>_xlfn.IFNA(VLOOKUP($G193,分類一覧!$D$2:$E$64,2,FALSE),"")</f>
        <v>賃金・退職金</v>
      </c>
      <c r="G193" s="23">
        <v>4003</v>
      </c>
      <c r="J193" s="23"/>
      <c r="K193" s="42"/>
    </row>
    <row r="194" spans="1:11" ht="37.5" customHeight="1" x14ac:dyDescent="0.55000000000000004">
      <c r="A194" s="38">
        <v>268</v>
      </c>
      <c r="B194" s="19" t="s">
        <v>603</v>
      </c>
      <c r="C194" s="19" t="s">
        <v>552</v>
      </c>
      <c r="D194" s="40" t="s">
        <v>80</v>
      </c>
      <c r="E194" s="41" t="s">
        <v>471</v>
      </c>
      <c r="F194" s="39" t="str">
        <f>_xlfn.IFNA(VLOOKUP($G194,分類一覧!$D$2:$E$64,2,FALSE),"")</f>
        <v>労働者意識</v>
      </c>
      <c r="G194" s="23">
        <v>9502</v>
      </c>
      <c r="J194" s="23"/>
      <c r="K194" s="42"/>
    </row>
    <row r="195" spans="1:11" ht="37.5" customHeight="1" x14ac:dyDescent="0.55000000000000004">
      <c r="A195" s="38">
        <v>267</v>
      </c>
      <c r="B195" s="19" t="s">
        <v>603</v>
      </c>
      <c r="C195" s="19" t="s">
        <v>551</v>
      </c>
      <c r="D195" s="40" t="s">
        <v>80</v>
      </c>
      <c r="E195" s="41" t="s">
        <v>550</v>
      </c>
      <c r="F195" s="39" t="str">
        <f>_xlfn.IFNA(VLOOKUP($G195,分類一覧!$D$2:$E$64,2,FALSE),"")</f>
        <v>女性労働問題</v>
      </c>
      <c r="G195" s="23">
        <v>6001</v>
      </c>
      <c r="J195" s="23"/>
      <c r="K195" s="42"/>
    </row>
    <row r="196" spans="1:11" ht="37.5" customHeight="1" x14ac:dyDescent="0.55000000000000004">
      <c r="A196" s="38">
        <v>266</v>
      </c>
      <c r="B196" s="19" t="s">
        <v>239</v>
      </c>
      <c r="C196" s="19" t="s">
        <v>548</v>
      </c>
      <c r="D196" s="40" t="s">
        <v>549</v>
      </c>
      <c r="E196" s="41" t="s">
        <v>481</v>
      </c>
      <c r="F196" s="39" t="str">
        <f>_xlfn.IFNA(VLOOKUP($G196,分類一覧!$D$2:$E$64,2,FALSE),"")</f>
        <v>労働関連統計</v>
      </c>
      <c r="G196" s="23">
        <v>1</v>
      </c>
      <c r="J196" s="23"/>
      <c r="K196" s="42"/>
    </row>
    <row r="197" spans="1:11" ht="37.5" customHeight="1" x14ac:dyDescent="0.55000000000000004">
      <c r="A197" s="38">
        <v>265</v>
      </c>
      <c r="B197" s="19" t="s">
        <v>647</v>
      </c>
      <c r="C197" s="19" t="s">
        <v>545</v>
      </c>
      <c r="D197" s="40" t="s">
        <v>647</v>
      </c>
      <c r="E197" s="41" t="s">
        <v>546</v>
      </c>
      <c r="F197" s="39" t="str">
        <f>_xlfn.IFNA(VLOOKUP($G197,分類一覧!$D$2:$E$64,2,FALSE),"")</f>
        <v>労働者生活</v>
      </c>
      <c r="G197" s="23">
        <v>9501</v>
      </c>
      <c r="J197" s="23"/>
      <c r="K197" s="42"/>
    </row>
    <row r="198" spans="1:11" ht="37.5" customHeight="1" x14ac:dyDescent="0.55000000000000004">
      <c r="A198" s="38">
        <v>264</v>
      </c>
      <c r="B198" s="19" t="s">
        <v>310</v>
      </c>
      <c r="C198" s="19" t="s">
        <v>543</v>
      </c>
      <c r="D198" s="40" t="s">
        <v>544</v>
      </c>
      <c r="E198" s="41" t="s">
        <v>520</v>
      </c>
      <c r="F198" s="39" t="str">
        <f>_xlfn.IFNA(VLOOKUP($G198,分類一覧!$D$2:$E$64,2,FALSE),"")</f>
        <v>労働関連統計</v>
      </c>
      <c r="G198" s="23">
        <v>1</v>
      </c>
      <c r="J198" s="23"/>
      <c r="K198" s="42"/>
    </row>
    <row r="199" spans="1:11" ht="37.5" customHeight="1" x14ac:dyDescent="0.55000000000000004">
      <c r="A199" s="38">
        <v>263</v>
      </c>
      <c r="B199" s="19" t="s">
        <v>527</v>
      </c>
      <c r="C199" s="19" t="s">
        <v>542</v>
      </c>
      <c r="D199" s="40" t="s">
        <v>652</v>
      </c>
      <c r="E199" s="41" t="s">
        <v>481</v>
      </c>
      <c r="F199" s="39" t="str">
        <f>_xlfn.IFNA(VLOOKUP($G199,分類一覧!$D$2:$E$64,2,FALSE),"")</f>
        <v>労働関連統計</v>
      </c>
      <c r="G199" s="23">
        <v>1</v>
      </c>
      <c r="J199" s="23"/>
      <c r="K199" s="42"/>
    </row>
    <row r="200" spans="1:11" ht="37.5" customHeight="1" x14ac:dyDescent="0.55000000000000004">
      <c r="A200" s="38">
        <v>262</v>
      </c>
      <c r="B200" s="19" t="s">
        <v>540</v>
      </c>
      <c r="C200" s="19" t="s">
        <v>541</v>
      </c>
      <c r="D200" s="40" t="s">
        <v>652</v>
      </c>
      <c r="E200" s="41" t="s">
        <v>467</v>
      </c>
      <c r="F200" s="39" t="str">
        <f>_xlfn.IFNA(VLOOKUP($G200,分類一覧!$D$2:$E$64,2,FALSE),"")</f>
        <v>労働関連統計</v>
      </c>
      <c r="G200" s="23">
        <v>1</v>
      </c>
      <c r="J200" s="23"/>
      <c r="K200" s="42"/>
    </row>
    <row r="201" spans="1:11" ht="37.5" customHeight="1" x14ac:dyDescent="0.55000000000000004">
      <c r="A201" s="38">
        <v>261</v>
      </c>
      <c r="B201" s="19" t="s">
        <v>536</v>
      </c>
      <c r="C201" s="19" t="s">
        <v>539</v>
      </c>
      <c r="D201" s="40" t="s">
        <v>537</v>
      </c>
      <c r="E201" s="41" t="s">
        <v>538</v>
      </c>
      <c r="F201" s="39" t="str">
        <f>_xlfn.IFNA(VLOOKUP($G201,分類一覧!$D$2:$E$64,2,FALSE),"")</f>
        <v>労働組合・労働運動</v>
      </c>
      <c r="G201" s="23">
        <v>5002</v>
      </c>
      <c r="J201" s="23"/>
      <c r="K201" s="42"/>
    </row>
    <row r="202" spans="1:11" ht="37.5" customHeight="1" x14ac:dyDescent="0.55000000000000004">
      <c r="A202" s="38">
        <v>260</v>
      </c>
      <c r="B202" s="19" t="s">
        <v>527</v>
      </c>
      <c r="C202" s="19" t="s">
        <v>535</v>
      </c>
      <c r="D202" s="40" t="s">
        <v>913</v>
      </c>
      <c r="E202" s="41" t="s">
        <v>507</v>
      </c>
      <c r="F202" s="39" t="str">
        <f>_xlfn.IFNA(VLOOKUP($G202,分類一覧!$D$2:$E$64,2,FALSE),"")</f>
        <v>労働関連統計</v>
      </c>
      <c r="G202" s="23">
        <v>1</v>
      </c>
      <c r="J202" s="23"/>
      <c r="K202" s="42"/>
    </row>
    <row r="203" spans="1:11" ht="37.5" customHeight="1" x14ac:dyDescent="0.55000000000000004">
      <c r="A203" s="38">
        <v>259</v>
      </c>
      <c r="B203" s="19" t="s">
        <v>527</v>
      </c>
      <c r="C203" s="19" t="s">
        <v>534</v>
      </c>
      <c r="D203" s="40" t="s">
        <v>913</v>
      </c>
      <c r="E203" s="41" t="s">
        <v>507</v>
      </c>
      <c r="F203" s="39" t="str">
        <f>_xlfn.IFNA(VLOOKUP($G203,分類一覧!$D$2:$E$64,2,FALSE),"")</f>
        <v>労働関連統計</v>
      </c>
      <c r="G203" s="23">
        <v>1</v>
      </c>
      <c r="J203" s="23"/>
      <c r="K203" s="42"/>
    </row>
    <row r="204" spans="1:11" ht="50.15" customHeight="1" x14ac:dyDescent="0.55000000000000004">
      <c r="A204" s="38">
        <v>258</v>
      </c>
      <c r="B204" s="19" t="s">
        <v>533</v>
      </c>
      <c r="C204" s="19" t="s">
        <v>532</v>
      </c>
      <c r="D204" s="40" t="s">
        <v>527</v>
      </c>
      <c r="E204" s="41" t="s">
        <v>467</v>
      </c>
      <c r="F204" s="39" t="str">
        <f>_xlfn.IFNA(VLOOKUP($G204,分類一覧!$D$2:$E$64,2,FALSE),"")</f>
        <v>労働関連統計</v>
      </c>
      <c r="G204" s="23">
        <v>1</v>
      </c>
      <c r="J204" s="23"/>
      <c r="K204" s="42"/>
    </row>
    <row r="205" spans="1:11" ht="50.15" customHeight="1" x14ac:dyDescent="0.55000000000000004">
      <c r="A205" s="38">
        <v>257</v>
      </c>
      <c r="B205" s="19" t="s">
        <v>502</v>
      </c>
      <c r="C205" s="19" t="s">
        <v>531</v>
      </c>
      <c r="D205" s="40" t="s">
        <v>527</v>
      </c>
      <c r="E205" s="41" t="s">
        <v>481</v>
      </c>
      <c r="F205" s="39" t="str">
        <f>_xlfn.IFNA(VLOOKUP($G205,分類一覧!$D$2:$E$64,2,FALSE),"")</f>
        <v>労働関連統計</v>
      </c>
      <c r="G205" s="23">
        <v>1</v>
      </c>
      <c r="J205" s="23"/>
      <c r="K205" s="42"/>
    </row>
    <row r="206" spans="1:11" ht="50.15" customHeight="1" x14ac:dyDescent="0.55000000000000004">
      <c r="A206" s="38">
        <v>256</v>
      </c>
      <c r="B206" s="19" t="s">
        <v>502</v>
      </c>
      <c r="C206" s="19" t="s">
        <v>530</v>
      </c>
      <c r="D206" s="40" t="s">
        <v>527</v>
      </c>
      <c r="E206" s="41" t="s">
        <v>460</v>
      </c>
      <c r="F206" s="39" t="str">
        <f>_xlfn.IFNA(VLOOKUP($G206,分類一覧!$D$2:$E$64,2,FALSE),"")</f>
        <v>労働関連統計</v>
      </c>
      <c r="G206" s="23">
        <v>1</v>
      </c>
      <c r="J206" s="23"/>
      <c r="K206" s="42"/>
    </row>
    <row r="207" spans="1:11" ht="37.5" customHeight="1" x14ac:dyDescent="0.55000000000000004">
      <c r="A207" s="38">
        <v>255</v>
      </c>
      <c r="B207" s="19" t="s">
        <v>527</v>
      </c>
      <c r="C207" s="19" t="s">
        <v>528</v>
      </c>
      <c r="D207" s="40" t="s">
        <v>652</v>
      </c>
      <c r="E207" s="41" t="s">
        <v>529</v>
      </c>
      <c r="F207" s="39" t="str">
        <f>_xlfn.IFNA(VLOOKUP($G207,分類一覧!$D$2:$E$64,2,FALSE),"")</f>
        <v>労働関連統計</v>
      </c>
      <c r="G207" s="23">
        <v>1</v>
      </c>
      <c r="J207" s="23"/>
      <c r="K207" s="42"/>
    </row>
    <row r="208" spans="1:11" ht="37.5" customHeight="1" x14ac:dyDescent="0.55000000000000004">
      <c r="A208" s="38">
        <v>254</v>
      </c>
      <c r="B208" s="19" t="s">
        <v>525</v>
      </c>
      <c r="C208" s="19" t="s">
        <v>526</v>
      </c>
      <c r="D208" s="40" t="s">
        <v>525</v>
      </c>
      <c r="E208" s="41" t="s">
        <v>523</v>
      </c>
      <c r="F208" s="39" t="str">
        <f>_xlfn.IFNA(VLOOKUP($G208,分類一覧!$D$2:$E$64,2,FALSE),"")</f>
        <v>労働事情</v>
      </c>
      <c r="G208" s="23">
        <v>1002</v>
      </c>
      <c r="J208" s="23"/>
      <c r="K208" s="42"/>
    </row>
    <row r="209" spans="1:11" ht="37.5" customHeight="1" x14ac:dyDescent="0.55000000000000004">
      <c r="A209" s="38">
        <v>253</v>
      </c>
      <c r="B209" s="19" t="s">
        <v>524</v>
      </c>
      <c r="C209" s="19" t="s">
        <v>522</v>
      </c>
      <c r="D209" s="40" t="s">
        <v>521</v>
      </c>
      <c r="E209" s="41" t="s">
        <v>523</v>
      </c>
      <c r="F209" s="39" t="str">
        <f>_xlfn.IFNA(VLOOKUP($G209,分類一覧!$D$2:$E$64,2,FALSE),"")</f>
        <v>労働事情</v>
      </c>
      <c r="G209" s="23">
        <v>1002</v>
      </c>
      <c r="J209" s="23"/>
      <c r="K209" s="42"/>
    </row>
    <row r="210" spans="1:11" ht="37.5" customHeight="1" x14ac:dyDescent="0.55000000000000004">
      <c r="A210" s="38">
        <v>252</v>
      </c>
      <c r="B210" s="19" t="s">
        <v>650</v>
      </c>
      <c r="C210" s="19" t="s">
        <v>519</v>
      </c>
      <c r="D210" s="40" t="s">
        <v>653</v>
      </c>
      <c r="E210" s="41" t="s">
        <v>520</v>
      </c>
      <c r="F210" s="39" t="str">
        <f>_xlfn.IFNA(VLOOKUP($G210,分類一覧!$D$2:$E$64,2,FALSE),"")</f>
        <v>労働関連統計</v>
      </c>
      <c r="G210" s="23">
        <v>1</v>
      </c>
      <c r="J210" s="23"/>
      <c r="K210" s="42"/>
    </row>
    <row r="211" spans="1:11" ht="37.5" customHeight="1" x14ac:dyDescent="0.55000000000000004">
      <c r="A211" s="38">
        <v>251</v>
      </c>
      <c r="B211" s="19" t="s">
        <v>296</v>
      </c>
      <c r="C211" s="19" t="s">
        <v>517</v>
      </c>
      <c r="D211" s="40" t="s">
        <v>296</v>
      </c>
      <c r="E211" s="41" t="s">
        <v>518</v>
      </c>
      <c r="F211" s="39" t="str">
        <f>_xlfn.IFNA(VLOOKUP($G211,分類一覧!$D$2:$E$64,2,FALSE),"")</f>
        <v>労働関連統計</v>
      </c>
      <c r="G211" s="23">
        <v>1</v>
      </c>
      <c r="J211" s="23"/>
      <c r="K211" s="42"/>
    </row>
    <row r="212" spans="1:11" ht="37.5" customHeight="1" x14ac:dyDescent="0.55000000000000004">
      <c r="A212" s="38">
        <v>250</v>
      </c>
      <c r="B212" s="19" t="s">
        <v>514</v>
      </c>
      <c r="C212" s="19" t="s">
        <v>516</v>
      </c>
      <c r="D212" s="40" t="s">
        <v>515</v>
      </c>
      <c r="E212" s="41" t="s">
        <v>501</v>
      </c>
      <c r="F212" s="39" t="str">
        <f>_xlfn.IFNA(VLOOKUP($G212,分類一覧!$D$2:$E$64,2,FALSE),"")</f>
        <v>労働事情</v>
      </c>
      <c r="G212" s="23">
        <v>1002</v>
      </c>
      <c r="J212" s="23"/>
      <c r="K212" s="42"/>
    </row>
    <row r="213" spans="1:11" ht="37.5" customHeight="1" x14ac:dyDescent="0.55000000000000004">
      <c r="A213" s="38">
        <v>249</v>
      </c>
      <c r="B213" s="19" t="s">
        <v>83</v>
      </c>
      <c r="C213" s="19" t="s">
        <v>513</v>
      </c>
      <c r="D213" s="40" t="s">
        <v>649</v>
      </c>
      <c r="E213" s="41" t="s">
        <v>466</v>
      </c>
      <c r="F213" s="39" t="str">
        <f>_xlfn.IFNA(VLOOKUP($G213,分類一覧!$D$2:$E$64,2,FALSE),"")</f>
        <v>労働関連統計</v>
      </c>
      <c r="G213" s="23">
        <v>1</v>
      </c>
      <c r="J213" s="23"/>
      <c r="K213" s="42"/>
    </row>
    <row r="214" spans="1:11" ht="37.5" customHeight="1" x14ac:dyDescent="0.55000000000000004">
      <c r="A214" s="38">
        <v>248</v>
      </c>
      <c r="B214" s="19" t="s">
        <v>358</v>
      </c>
      <c r="C214" s="19" t="s">
        <v>512</v>
      </c>
      <c r="D214" s="40" t="s">
        <v>358</v>
      </c>
      <c r="E214" s="41" t="s">
        <v>481</v>
      </c>
      <c r="F214" s="39" t="str">
        <f>_xlfn.IFNA(VLOOKUP($G214,分類一覧!$D$2:$E$64,2,FALSE),"")</f>
        <v>労働事情</v>
      </c>
      <c r="G214" s="23">
        <v>1002</v>
      </c>
      <c r="J214" s="23"/>
      <c r="K214" s="42"/>
    </row>
    <row r="215" spans="1:11" ht="50.15" customHeight="1" x14ac:dyDescent="0.55000000000000004">
      <c r="A215" s="38">
        <v>247</v>
      </c>
      <c r="B215" s="19" t="s">
        <v>510</v>
      </c>
      <c r="C215" s="19" t="s">
        <v>511</v>
      </c>
      <c r="D215" s="40" t="s">
        <v>509</v>
      </c>
      <c r="E215" s="41" t="s">
        <v>467</v>
      </c>
      <c r="F215" s="39" t="str">
        <f>_xlfn.IFNA(VLOOKUP($G215,分類一覧!$D$2:$E$64,2,FALSE),"")</f>
        <v>労働関連統計</v>
      </c>
      <c r="G215" s="23">
        <v>1</v>
      </c>
      <c r="J215" s="23"/>
      <c r="K215" s="42"/>
    </row>
    <row r="216" spans="1:11" ht="37.5" customHeight="1" x14ac:dyDescent="0.55000000000000004">
      <c r="A216" s="38">
        <v>246</v>
      </c>
      <c r="B216" s="19" t="s">
        <v>508</v>
      </c>
      <c r="C216" s="19" t="s">
        <v>506</v>
      </c>
      <c r="D216" s="40" t="s">
        <v>10</v>
      </c>
      <c r="E216" s="41" t="s">
        <v>507</v>
      </c>
      <c r="F216" s="39" t="str">
        <f>_xlfn.IFNA(VLOOKUP($G216,分類一覧!$D$2:$E$64,2,FALSE),"")</f>
        <v>労働時間・休日休暇</v>
      </c>
      <c r="G216" s="23">
        <v>4004</v>
      </c>
      <c r="J216" s="23"/>
      <c r="K216" s="42"/>
    </row>
    <row r="217" spans="1:11" ht="50.15" customHeight="1" x14ac:dyDescent="0.55000000000000004">
      <c r="A217" s="38">
        <v>245</v>
      </c>
      <c r="B217" s="19" t="s">
        <v>502</v>
      </c>
      <c r="C217" s="19" t="s">
        <v>505</v>
      </c>
      <c r="D217" s="40" t="s">
        <v>306</v>
      </c>
      <c r="E217" s="41" t="s">
        <v>504</v>
      </c>
      <c r="F217" s="39" t="str">
        <f>_xlfn.IFNA(VLOOKUP($G217,分類一覧!$D$2:$E$64,2,FALSE),"")</f>
        <v>労働関連統計</v>
      </c>
      <c r="G217" s="23">
        <v>1</v>
      </c>
      <c r="J217" s="23"/>
      <c r="K217" s="42"/>
    </row>
    <row r="218" spans="1:11" ht="50.15" customHeight="1" x14ac:dyDescent="0.55000000000000004">
      <c r="A218" s="38">
        <v>244</v>
      </c>
      <c r="B218" s="19" t="s">
        <v>502</v>
      </c>
      <c r="C218" s="19" t="s">
        <v>503</v>
      </c>
      <c r="D218" s="40" t="s">
        <v>306</v>
      </c>
      <c r="E218" s="41" t="s">
        <v>504</v>
      </c>
      <c r="F218" s="39" t="str">
        <f>_xlfn.IFNA(VLOOKUP($G218,分類一覧!$D$2:$E$64,2,FALSE),"")</f>
        <v>労働関連統計</v>
      </c>
      <c r="G218" s="23">
        <v>1</v>
      </c>
      <c r="J218" s="23"/>
      <c r="K218" s="42"/>
    </row>
    <row r="219" spans="1:11" ht="37.5" customHeight="1" x14ac:dyDescent="0.55000000000000004">
      <c r="A219" s="38">
        <v>243</v>
      </c>
      <c r="B219" s="19" t="s">
        <v>499</v>
      </c>
      <c r="C219" s="19" t="s">
        <v>500</v>
      </c>
      <c r="D219" s="40" t="s">
        <v>499</v>
      </c>
      <c r="E219" s="41" t="s">
        <v>501</v>
      </c>
      <c r="F219" s="39" t="str">
        <f>_xlfn.IFNA(VLOOKUP($G219,分類一覧!$D$2:$E$64,2,FALSE),"")</f>
        <v>労働事情</v>
      </c>
      <c r="G219" s="23">
        <v>1002</v>
      </c>
      <c r="J219" s="23"/>
      <c r="K219" s="42"/>
    </row>
    <row r="220" spans="1:11" ht="37.5" customHeight="1" x14ac:dyDescent="0.55000000000000004">
      <c r="A220" s="38">
        <v>242</v>
      </c>
      <c r="B220" s="19" t="s">
        <v>10</v>
      </c>
      <c r="C220" s="19" t="s">
        <v>582</v>
      </c>
      <c r="D220" s="40" t="s">
        <v>10</v>
      </c>
      <c r="E220" s="41" t="s">
        <v>497</v>
      </c>
      <c r="F220" s="39" t="str">
        <f>_xlfn.IFNA(VLOOKUP($G220,分類一覧!$D$2:$E$64,2,FALSE),"")</f>
        <v>能力開発</v>
      </c>
      <c r="G220" s="23">
        <v>7006</v>
      </c>
      <c r="J220" s="23"/>
      <c r="K220" s="42"/>
    </row>
    <row r="221" spans="1:11" ht="37.5" customHeight="1" x14ac:dyDescent="0.55000000000000004">
      <c r="A221" s="38">
        <v>241</v>
      </c>
      <c r="B221" s="19" t="s">
        <v>10</v>
      </c>
      <c r="C221" s="19" t="s">
        <v>581</v>
      </c>
      <c r="D221" s="40" t="s">
        <v>10</v>
      </c>
      <c r="E221" s="41" t="s">
        <v>497</v>
      </c>
      <c r="F221" s="39" t="str">
        <f>_xlfn.IFNA(VLOOKUP($G221,分類一覧!$D$2:$E$64,2,FALSE),"")</f>
        <v>能力開発</v>
      </c>
      <c r="G221" s="23">
        <v>7006</v>
      </c>
      <c r="J221" s="23"/>
      <c r="K221" s="42"/>
    </row>
    <row r="222" spans="1:11" ht="37.5" customHeight="1" x14ac:dyDescent="0.55000000000000004">
      <c r="A222" s="38">
        <v>240</v>
      </c>
      <c r="B222" s="19" t="s">
        <v>498</v>
      </c>
      <c r="C222" s="19" t="s">
        <v>580</v>
      </c>
      <c r="D222" s="40" t="s">
        <v>10</v>
      </c>
      <c r="E222" s="41" t="s">
        <v>497</v>
      </c>
      <c r="F222" s="39" t="str">
        <f>_xlfn.IFNA(VLOOKUP($G222,分類一覧!$D$2:$E$64,2,FALSE),"")</f>
        <v>海外労働情報</v>
      </c>
      <c r="G222" s="23">
        <v>1006</v>
      </c>
      <c r="J222" s="23"/>
      <c r="K222" s="42"/>
    </row>
    <row r="223" spans="1:11" ht="50.15" customHeight="1" x14ac:dyDescent="0.55000000000000004">
      <c r="A223" s="38">
        <v>239</v>
      </c>
      <c r="B223" s="19" t="s">
        <v>490</v>
      </c>
      <c r="C223" s="19" t="s">
        <v>491</v>
      </c>
      <c r="D223" s="40" t="s">
        <v>303</v>
      </c>
      <c r="E223" s="41" t="s">
        <v>481</v>
      </c>
      <c r="F223" s="39" t="str">
        <f>_xlfn.IFNA(VLOOKUP($G223,分類一覧!$D$2:$E$64,2,FALSE),"")</f>
        <v>労働関連統計</v>
      </c>
      <c r="G223" s="23">
        <v>1</v>
      </c>
      <c r="J223" s="23"/>
      <c r="K223" s="42"/>
    </row>
    <row r="224" spans="1:11" ht="37.5" customHeight="1" x14ac:dyDescent="0.55000000000000004">
      <c r="A224" s="38">
        <v>238</v>
      </c>
      <c r="B224" s="19" t="s">
        <v>488</v>
      </c>
      <c r="C224" s="19" t="s">
        <v>489</v>
      </c>
      <c r="D224" s="40" t="s">
        <v>488</v>
      </c>
      <c r="E224" s="41" t="s">
        <v>481</v>
      </c>
      <c r="F224" s="39" t="str">
        <f>_xlfn.IFNA(VLOOKUP($G224,分類一覧!$D$2:$E$64,2,FALSE),"")</f>
        <v>労働組合・労働運動</v>
      </c>
      <c r="G224" s="23">
        <v>5002</v>
      </c>
      <c r="J224" s="23"/>
      <c r="K224" s="42"/>
    </row>
    <row r="225" spans="1:11" ht="37.5" customHeight="1" x14ac:dyDescent="0.55000000000000004">
      <c r="A225" s="38">
        <v>237</v>
      </c>
      <c r="B225" s="19" t="s">
        <v>488</v>
      </c>
      <c r="C225" s="19" t="s">
        <v>487</v>
      </c>
      <c r="D225" s="40" t="s">
        <v>488</v>
      </c>
      <c r="E225" s="41" t="s">
        <v>481</v>
      </c>
      <c r="F225" s="39" t="str">
        <f>_xlfn.IFNA(VLOOKUP($G225,分類一覧!$D$2:$E$64,2,FALSE),"")</f>
        <v>労働組合・労働運動</v>
      </c>
      <c r="G225" s="23">
        <v>5002</v>
      </c>
      <c r="J225" s="23"/>
      <c r="K225" s="42"/>
    </row>
    <row r="226" spans="1:11" ht="50.15" customHeight="1" x14ac:dyDescent="0.55000000000000004">
      <c r="A226" s="38">
        <v>236</v>
      </c>
      <c r="B226" s="19" t="s">
        <v>482</v>
      </c>
      <c r="C226" s="19" t="s">
        <v>583</v>
      </c>
      <c r="D226" s="40" t="s">
        <v>482</v>
      </c>
      <c r="E226" s="41" t="s">
        <v>481</v>
      </c>
      <c r="F226" s="39" t="str">
        <f>_xlfn.IFNA(VLOOKUP($G226,分類一覧!$D$2:$E$64,2,FALSE),"")</f>
        <v>労働政策一般（社会政策を含む）</v>
      </c>
      <c r="G226" s="23">
        <v>2001</v>
      </c>
      <c r="J226" s="23"/>
      <c r="K226" s="42"/>
    </row>
    <row r="227" spans="1:11" ht="37.5" customHeight="1" x14ac:dyDescent="0.55000000000000004">
      <c r="A227" s="38">
        <v>235</v>
      </c>
      <c r="B227" s="19" t="s">
        <v>482</v>
      </c>
      <c r="C227" s="19" t="s">
        <v>579</v>
      </c>
      <c r="D227" s="40" t="s">
        <v>482</v>
      </c>
      <c r="E227" s="41" t="s">
        <v>481</v>
      </c>
      <c r="F227" s="39" t="str">
        <f>_xlfn.IFNA(VLOOKUP($G227,分類一覧!$D$2:$E$64,2,FALSE),"")</f>
        <v>職業教育・進路指導</v>
      </c>
      <c r="G227" s="23">
        <v>7003</v>
      </c>
      <c r="J227" s="23"/>
      <c r="K227" s="42"/>
    </row>
    <row r="228" spans="1:11" ht="37.5" customHeight="1" x14ac:dyDescent="0.55000000000000004">
      <c r="A228" s="38">
        <v>234</v>
      </c>
      <c r="B228" s="19" t="s">
        <v>10</v>
      </c>
      <c r="C228" s="19" t="s">
        <v>578</v>
      </c>
      <c r="D228" s="40" t="s">
        <v>482</v>
      </c>
      <c r="E228" s="41" t="s">
        <v>481</v>
      </c>
      <c r="F228" s="39" t="str">
        <f>_xlfn.IFNA(VLOOKUP($G228,分類一覧!$D$2:$E$64,2,FALSE),"")</f>
        <v>労使関係一般</v>
      </c>
      <c r="G228" s="23">
        <v>5001</v>
      </c>
      <c r="J228" s="23"/>
      <c r="K228" s="42"/>
    </row>
    <row r="229" spans="1:11" ht="37.5" customHeight="1" x14ac:dyDescent="0.55000000000000004">
      <c r="A229" s="38">
        <v>233</v>
      </c>
      <c r="B229" s="19" t="s">
        <v>10</v>
      </c>
      <c r="C229" s="19" t="s">
        <v>486</v>
      </c>
      <c r="D229" s="40" t="s">
        <v>482</v>
      </c>
      <c r="E229" s="41" t="s">
        <v>481</v>
      </c>
      <c r="F229" s="39" t="str">
        <f>_xlfn.IFNA(VLOOKUP($G229,分類一覧!$D$2:$E$64,2,FALSE),"")</f>
        <v>労働者意識</v>
      </c>
      <c r="G229" s="23">
        <v>9502</v>
      </c>
      <c r="J229" s="23"/>
      <c r="K229" s="42"/>
    </row>
    <row r="230" spans="1:11" ht="37.5" customHeight="1" x14ac:dyDescent="0.55000000000000004">
      <c r="A230" s="38">
        <v>232</v>
      </c>
      <c r="B230" s="19" t="s">
        <v>10</v>
      </c>
      <c r="C230" s="19" t="s">
        <v>485</v>
      </c>
      <c r="D230" s="40" t="s">
        <v>482</v>
      </c>
      <c r="E230" s="41" t="s">
        <v>481</v>
      </c>
      <c r="F230" s="39" t="str">
        <f>_xlfn.IFNA(VLOOKUP($G230,分類一覧!$D$2:$E$64,2,FALSE),"")</f>
        <v>女性労働問題</v>
      </c>
      <c r="G230" s="23">
        <v>6001</v>
      </c>
      <c r="J230" s="23"/>
      <c r="K230" s="42"/>
    </row>
    <row r="231" spans="1:11" ht="37.5" customHeight="1" x14ac:dyDescent="0.55000000000000004">
      <c r="A231" s="38">
        <v>231</v>
      </c>
      <c r="B231" s="19" t="s">
        <v>10</v>
      </c>
      <c r="C231" s="19" t="s">
        <v>484</v>
      </c>
      <c r="D231" s="40" t="s">
        <v>482</v>
      </c>
      <c r="E231" s="41" t="s">
        <v>481</v>
      </c>
      <c r="F231" s="39" t="str">
        <f>_xlfn.IFNA(VLOOKUP($G231,分類一覧!$D$2:$E$64,2,FALSE),"")</f>
        <v>能力開発</v>
      </c>
      <c r="G231" s="23">
        <v>7006</v>
      </c>
      <c r="J231" s="23"/>
      <c r="K231" s="42"/>
    </row>
    <row r="232" spans="1:11" ht="50.15" customHeight="1" x14ac:dyDescent="0.55000000000000004">
      <c r="A232" s="38">
        <v>230</v>
      </c>
      <c r="B232" s="19" t="s">
        <v>10</v>
      </c>
      <c r="C232" s="19" t="s">
        <v>483</v>
      </c>
      <c r="D232" s="40" t="s">
        <v>482</v>
      </c>
      <c r="E232" s="41" t="s">
        <v>481</v>
      </c>
      <c r="F232" s="39" t="str">
        <f>_xlfn.IFNA(VLOOKUP($G232,分類一覧!$D$2:$E$64,2,FALSE),"")</f>
        <v>労働法一般</v>
      </c>
      <c r="G232" s="23">
        <v>8001</v>
      </c>
      <c r="J232" s="23"/>
      <c r="K232" s="42"/>
    </row>
    <row r="233" spans="1:11" ht="50.15" customHeight="1" x14ac:dyDescent="0.55000000000000004">
      <c r="A233" s="38">
        <v>229</v>
      </c>
      <c r="B233" s="19" t="s">
        <v>482</v>
      </c>
      <c r="C233" s="19" t="s">
        <v>577</v>
      </c>
      <c r="D233" s="40" t="s">
        <v>482</v>
      </c>
      <c r="E233" s="41" t="s">
        <v>481</v>
      </c>
      <c r="F233" s="39" t="str">
        <f>_xlfn.IFNA(VLOOKUP($G233,分類一覧!$D$2:$E$64,2,FALSE),"")</f>
        <v>パート・派遣等労働問題</v>
      </c>
      <c r="G233" s="23">
        <v>6801</v>
      </c>
      <c r="J233" s="23"/>
      <c r="K233" s="42"/>
    </row>
    <row r="234" spans="1:11" ht="50.15" customHeight="1" x14ac:dyDescent="0.55000000000000004">
      <c r="A234" s="38">
        <v>228</v>
      </c>
      <c r="B234" s="19" t="s">
        <v>10</v>
      </c>
      <c r="C234" s="19" t="s">
        <v>576</v>
      </c>
      <c r="D234" s="40" t="s">
        <v>482</v>
      </c>
      <c r="E234" s="41" t="s">
        <v>481</v>
      </c>
      <c r="F234" s="39" t="str">
        <f>_xlfn.IFNA(VLOOKUP($G234,分類一覧!$D$2:$E$64,2,FALSE),"")</f>
        <v>パート・派遣等労働問題</v>
      </c>
      <c r="G234" s="23">
        <v>6801</v>
      </c>
      <c r="J234" s="23"/>
      <c r="K234" s="42"/>
    </row>
    <row r="235" spans="1:11" ht="50.15" customHeight="1" x14ac:dyDescent="0.55000000000000004">
      <c r="A235" s="38">
        <v>227</v>
      </c>
      <c r="B235" s="19" t="s">
        <v>482</v>
      </c>
      <c r="C235" s="19" t="s">
        <v>575</v>
      </c>
      <c r="D235" s="40" t="s">
        <v>482</v>
      </c>
      <c r="E235" s="41" t="s">
        <v>481</v>
      </c>
      <c r="F235" s="39" t="str">
        <f>_xlfn.IFNA(VLOOKUP($G235,分類一覧!$D$2:$E$64,2,FALSE),"")</f>
        <v>職業社会</v>
      </c>
      <c r="G235" s="23">
        <v>7004</v>
      </c>
      <c r="J235" s="23"/>
      <c r="K235" s="42"/>
    </row>
    <row r="236" spans="1:11" ht="37.5" customHeight="1" x14ac:dyDescent="0.55000000000000004">
      <c r="A236" s="38">
        <v>226</v>
      </c>
      <c r="B236" s="19" t="s">
        <v>480</v>
      </c>
      <c r="C236" s="19" t="s">
        <v>479</v>
      </c>
      <c r="D236" s="40" t="s">
        <v>480</v>
      </c>
      <c r="E236" s="41" t="s">
        <v>481</v>
      </c>
      <c r="F236" s="39" t="str">
        <f>_xlfn.IFNA(VLOOKUP($G236,分類一覧!$D$2:$E$64,2,FALSE),"")</f>
        <v>賃金・退職金</v>
      </c>
      <c r="G236" s="23">
        <v>4003</v>
      </c>
      <c r="J236" s="23"/>
      <c r="K236" s="42"/>
    </row>
    <row r="237" spans="1:11" ht="37.5" customHeight="1" x14ac:dyDescent="0.55000000000000004">
      <c r="A237" s="38">
        <v>225</v>
      </c>
      <c r="B237" s="19" t="s">
        <v>649</v>
      </c>
      <c r="C237" s="19" t="s">
        <v>494</v>
      </c>
      <c r="D237" s="40" t="s">
        <v>706</v>
      </c>
      <c r="E237" s="41" t="s">
        <v>449</v>
      </c>
      <c r="F237" s="39" t="str">
        <f>_xlfn.IFNA(VLOOKUP($G237,分類一覧!$D$2:$E$64,2,FALSE),"")</f>
        <v>賃金・退職金</v>
      </c>
      <c r="G237" s="23">
        <v>4003</v>
      </c>
      <c r="J237" s="23"/>
      <c r="K237" s="42"/>
    </row>
    <row r="238" spans="1:11" ht="50.15" customHeight="1" x14ac:dyDescent="0.55000000000000004">
      <c r="A238" s="38">
        <v>224</v>
      </c>
      <c r="B238" s="19" t="s">
        <v>311</v>
      </c>
      <c r="C238" s="19" t="s">
        <v>477</v>
      </c>
      <c r="D238" s="40" t="s">
        <v>306</v>
      </c>
      <c r="E238" s="41" t="s">
        <v>478</v>
      </c>
      <c r="F238" s="39" t="str">
        <f>_xlfn.IFNA(VLOOKUP($G238,分類一覧!$D$2:$E$64,2,FALSE),"")</f>
        <v>労働関連統計</v>
      </c>
      <c r="G238" s="23">
        <v>1</v>
      </c>
      <c r="J238" s="23"/>
      <c r="K238" s="42"/>
    </row>
    <row r="239" spans="1:11" ht="50.15" customHeight="1" x14ac:dyDescent="0.55000000000000004">
      <c r="A239" s="38">
        <v>223</v>
      </c>
      <c r="B239" s="19" t="s">
        <v>311</v>
      </c>
      <c r="C239" s="19" t="s">
        <v>473</v>
      </c>
      <c r="D239" s="40" t="s">
        <v>306</v>
      </c>
      <c r="E239" s="41" t="s">
        <v>472</v>
      </c>
      <c r="F239" s="39" t="str">
        <f>_xlfn.IFNA(VLOOKUP($G239,分類一覧!$D$2:$E$64,2,FALSE),"")</f>
        <v>労働関連統計</v>
      </c>
      <c r="G239" s="23">
        <v>1</v>
      </c>
      <c r="J239" s="23"/>
      <c r="K239" s="42"/>
    </row>
    <row r="240" spans="1:11" ht="37.5" customHeight="1" x14ac:dyDescent="0.55000000000000004">
      <c r="A240" s="38">
        <v>222</v>
      </c>
      <c r="B240" s="19" t="s">
        <v>476</v>
      </c>
      <c r="C240" s="19" t="s">
        <v>475</v>
      </c>
      <c r="D240" s="40" t="s">
        <v>476</v>
      </c>
      <c r="E240" s="41" t="s">
        <v>474</v>
      </c>
      <c r="F240" s="39" t="str">
        <f>_xlfn.IFNA(VLOOKUP($G240,分類一覧!$D$2:$E$64,2,FALSE),"")</f>
        <v>労働事情</v>
      </c>
      <c r="G240" s="23">
        <v>1002</v>
      </c>
      <c r="J240" s="23"/>
      <c r="K240" s="42"/>
    </row>
    <row r="241" spans="1:11" ht="37.5" customHeight="1" x14ac:dyDescent="0.55000000000000004">
      <c r="A241" s="38">
        <v>221</v>
      </c>
      <c r="B241" s="19" t="s">
        <v>469</v>
      </c>
      <c r="C241" s="19" t="s">
        <v>470</v>
      </c>
      <c r="D241" s="40" t="s">
        <v>797</v>
      </c>
      <c r="E241" s="41" t="s">
        <v>471</v>
      </c>
      <c r="F241" s="39" t="str">
        <f>_xlfn.IFNA(VLOOKUP($G241,分類一覧!$D$2:$E$64,2,FALSE),"")</f>
        <v>労働事情</v>
      </c>
      <c r="G241" s="23">
        <v>1002</v>
      </c>
      <c r="J241" s="23"/>
      <c r="K241" s="42"/>
    </row>
    <row r="242" spans="1:11" ht="37.5" customHeight="1" x14ac:dyDescent="0.55000000000000004">
      <c r="A242" s="38">
        <v>220</v>
      </c>
      <c r="B242" s="19" t="s">
        <v>10</v>
      </c>
      <c r="C242" s="19" t="s">
        <v>574</v>
      </c>
      <c r="D242" s="40" t="s">
        <v>10</v>
      </c>
      <c r="E242" s="41" t="s">
        <v>467</v>
      </c>
      <c r="F242" s="39" t="str">
        <f>_xlfn.IFNA(VLOOKUP($G242,分類一覧!$D$2:$E$64,2,FALSE),"")</f>
        <v>雇用管理</v>
      </c>
      <c r="G242" s="23">
        <v>4006</v>
      </c>
      <c r="J242" s="23"/>
      <c r="K242" s="42"/>
    </row>
    <row r="243" spans="1:11" ht="37.5" customHeight="1" x14ac:dyDescent="0.55000000000000004">
      <c r="A243" s="38">
        <v>219</v>
      </c>
      <c r="B243" s="19" t="s">
        <v>273</v>
      </c>
      <c r="C243" s="19" t="s">
        <v>573</v>
      </c>
      <c r="D243" s="40" t="s">
        <v>10</v>
      </c>
      <c r="E243" s="41" t="s">
        <v>466</v>
      </c>
      <c r="F243" s="39" t="str">
        <f>_xlfn.IFNA(VLOOKUP($G243,分類一覧!$D$2:$E$64,2,FALSE),"")</f>
        <v>労働判例・労委命令</v>
      </c>
      <c r="G243" s="23">
        <v>8006</v>
      </c>
      <c r="J243" s="23"/>
      <c r="K243" s="42"/>
    </row>
    <row r="244" spans="1:11" ht="37.5" customHeight="1" x14ac:dyDescent="0.55000000000000004">
      <c r="A244" s="38">
        <v>218</v>
      </c>
      <c r="B244" s="19" t="s">
        <v>10</v>
      </c>
      <c r="C244" s="19" t="s">
        <v>572</v>
      </c>
      <c r="D244" s="40" t="s">
        <v>10</v>
      </c>
      <c r="E244" s="41" t="s">
        <v>462</v>
      </c>
      <c r="F244" s="39" t="str">
        <f>_xlfn.IFNA(VLOOKUP($G244,分類一覧!$D$2:$E$64,2,FALSE),"")</f>
        <v>雇用問題一般</v>
      </c>
      <c r="G244" s="23">
        <v>3001</v>
      </c>
      <c r="J244" s="23"/>
      <c r="K244" s="42"/>
    </row>
    <row r="245" spans="1:11" ht="37.5" customHeight="1" x14ac:dyDescent="0.55000000000000004">
      <c r="A245" s="38">
        <v>217</v>
      </c>
      <c r="B245" s="19" t="s">
        <v>10</v>
      </c>
      <c r="C245" s="19" t="s">
        <v>571</v>
      </c>
      <c r="D245" s="40" t="s">
        <v>10</v>
      </c>
      <c r="E245" s="41" t="s">
        <v>462</v>
      </c>
      <c r="F245" s="39" t="str">
        <f>_xlfn.IFNA(VLOOKUP($G245,分類一覧!$D$2:$E$64,2,FALSE),"")</f>
        <v>職業心理</v>
      </c>
      <c r="G245" s="23">
        <v>7005</v>
      </c>
      <c r="J245" s="23"/>
      <c r="K245" s="42"/>
    </row>
    <row r="246" spans="1:11" ht="37.5" customHeight="1" x14ac:dyDescent="0.55000000000000004">
      <c r="A246" s="38">
        <v>216</v>
      </c>
      <c r="B246" s="19" t="s">
        <v>233</v>
      </c>
      <c r="C246" s="19" t="s">
        <v>461</v>
      </c>
      <c r="D246" s="40" t="s">
        <v>233</v>
      </c>
      <c r="E246" s="41" t="s">
        <v>463</v>
      </c>
      <c r="F246" s="39" t="str">
        <f>_xlfn.IFNA(VLOOKUP($G246,分類一覧!$D$2:$E$64,2,FALSE),"")</f>
        <v>その他</v>
      </c>
      <c r="G246" s="23">
        <v>99</v>
      </c>
      <c r="J246" s="23"/>
      <c r="K246" s="42"/>
    </row>
    <row r="247" spans="1:11" ht="37.5" customHeight="1" x14ac:dyDescent="0.55000000000000004">
      <c r="A247" s="38">
        <v>215</v>
      </c>
      <c r="B247" s="19" t="s">
        <v>10</v>
      </c>
      <c r="C247" s="19" t="s">
        <v>570</v>
      </c>
      <c r="D247" s="40" t="s">
        <v>10</v>
      </c>
      <c r="E247" s="41" t="s">
        <v>460</v>
      </c>
      <c r="F247" s="39" t="str">
        <f>_xlfn.IFNA(VLOOKUP($G247,分類一覧!$D$2:$E$64,2,FALSE),"")</f>
        <v>職業サービス</v>
      </c>
      <c r="G247" s="23">
        <v>7002</v>
      </c>
      <c r="J247" s="23"/>
      <c r="K247" s="42"/>
    </row>
    <row r="248" spans="1:11" ht="37.5" customHeight="1" x14ac:dyDescent="0.55000000000000004">
      <c r="A248" s="38">
        <v>214</v>
      </c>
      <c r="B248" s="19" t="s">
        <v>10</v>
      </c>
      <c r="C248" s="19" t="s">
        <v>569</v>
      </c>
      <c r="D248" s="40" t="s">
        <v>10</v>
      </c>
      <c r="E248" s="41" t="s">
        <v>460</v>
      </c>
      <c r="F248" s="39" t="str">
        <f>_xlfn.IFNA(VLOOKUP($G248,分類一覧!$D$2:$E$64,2,FALSE),"")</f>
        <v>労働災害・安全衛生</v>
      </c>
      <c r="G248" s="23">
        <v>4007</v>
      </c>
      <c r="J248" s="23"/>
      <c r="K248" s="42"/>
    </row>
    <row r="249" spans="1:11" ht="37.5" customHeight="1" x14ac:dyDescent="0.55000000000000004">
      <c r="A249" s="38">
        <v>213</v>
      </c>
      <c r="B249" s="19" t="s">
        <v>457</v>
      </c>
      <c r="C249" s="19" t="s">
        <v>455</v>
      </c>
      <c r="D249" s="40" t="s">
        <v>456</v>
      </c>
      <c r="E249" s="41" t="s">
        <v>449</v>
      </c>
      <c r="F249" s="39" t="str">
        <f>_xlfn.IFNA(VLOOKUP($G249,分類一覧!$D$2:$E$64,2,FALSE),"")</f>
        <v>労働問題一般</v>
      </c>
      <c r="G249" s="23">
        <v>1001</v>
      </c>
      <c r="J249" s="23"/>
      <c r="K249" s="42"/>
    </row>
    <row r="250" spans="1:11" ht="37.5" customHeight="1" x14ac:dyDescent="0.55000000000000004">
      <c r="A250" s="38">
        <v>212</v>
      </c>
      <c r="B250" s="19" t="s">
        <v>454</v>
      </c>
      <c r="C250" s="19" t="s">
        <v>453</v>
      </c>
      <c r="D250" s="40" t="s">
        <v>458</v>
      </c>
      <c r="E250" s="41" t="s">
        <v>452</v>
      </c>
      <c r="F250" s="39" t="str">
        <f>_xlfn.IFNA(VLOOKUP($G250,分類一覧!$D$2:$E$64,2,FALSE),"")</f>
        <v>労働問題一般</v>
      </c>
      <c r="G250" s="23">
        <v>1001</v>
      </c>
      <c r="J250" s="23"/>
      <c r="K250" s="42"/>
    </row>
    <row r="251" spans="1:11" ht="37.5" customHeight="1" x14ac:dyDescent="0.55000000000000004">
      <c r="A251" s="38">
        <v>211</v>
      </c>
      <c r="B251" s="19" t="s">
        <v>10</v>
      </c>
      <c r="C251" s="19" t="s">
        <v>568</v>
      </c>
      <c r="D251" s="40" t="s">
        <v>10</v>
      </c>
      <c r="E251" s="41" t="s">
        <v>449</v>
      </c>
      <c r="F251" s="39" t="str">
        <f>_xlfn.IFNA(VLOOKUP($G251,分類一覧!$D$2:$E$64,2,FALSE),"")</f>
        <v>パート・派遣等労働問題</v>
      </c>
      <c r="G251" s="23">
        <v>6801</v>
      </c>
      <c r="J251" s="23"/>
      <c r="K251" s="42"/>
    </row>
    <row r="252" spans="1:11" ht="37.5" customHeight="1" x14ac:dyDescent="0.55000000000000004">
      <c r="A252" s="38">
        <v>210</v>
      </c>
      <c r="B252" s="19" t="s">
        <v>379</v>
      </c>
      <c r="C252" s="19" t="s">
        <v>444</v>
      </c>
      <c r="D252" s="40" t="s">
        <v>375</v>
      </c>
      <c r="E252" s="38">
        <v>2024</v>
      </c>
      <c r="F252" s="39" t="str">
        <f>_xlfn.IFNA(VLOOKUP($G252,分類一覧!$D$2:$E$64,2,FALSE),"")</f>
        <v>労働組合・労働運動</v>
      </c>
      <c r="G252" s="23">
        <v>5002</v>
      </c>
      <c r="J252" s="23"/>
      <c r="K252" s="42"/>
    </row>
    <row r="253" spans="1:11" ht="37.5" customHeight="1" x14ac:dyDescent="0.55000000000000004">
      <c r="A253" s="38">
        <v>209</v>
      </c>
      <c r="B253" s="19" t="s">
        <v>379</v>
      </c>
      <c r="C253" s="19" t="s">
        <v>445</v>
      </c>
      <c r="D253" s="40" t="s">
        <v>375</v>
      </c>
      <c r="E253" s="38">
        <v>2024</v>
      </c>
      <c r="F253" s="39" t="str">
        <f>_xlfn.IFNA(VLOOKUP($G253,分類一覧!$D$2:$E$64,2,FALSE),"")</f>
        <v>労働組合・労働運動</v>
      </c>
      <c r="G253" s="23">
        <v>5002</v>
      </c>
      <c r="J253" s="23"/>
      <c r="K253" s="42"/>
    </row>
    <row r="254" spans="1:11" ht="37.5" customHeight="1" x14ac:dyDescent="0.55000000000000004">
      <c r="A254" s="38">
        <v>208</v>
      </c>
      <c r="B254" s="19" t="s">
        <v>10</v>
      </c>
      <c r="C254" s="19" t="s">
        <v>567</v>
      </c>
      <c r="D254" s="40" t="s">
        <v>273</v>
      </c>
      <c r="E254" s="41" t="s">
        <v>449</v>
      </c>
      <c r="F254" s="39" t="str">
        <f>_xlfn.IFNA(VLOOKUP($G254,分類一覧!$D$2:$E$64,2,FALSE),"")</f>
        <v>賃金・退職金</v>
      </c>
      <c r="G254" s="23">
        <v>4003</v>
      </c>
      <c r="J254" s="23"/>
      <c r="K254" s="42"/>
    </row>
    <row r="255" spans="1:11" ht="37.5" customHeight="1" x14ac:dyDescent="0.55000000000000004">
      <c r="A255" s="38">
        <v>207</v>
      </c>
      <c r="B255" s="19" t="s">
        <v>752</v>
      </c>
      <c r="C255" s="19" t="s">
        <v>443</v>
      </c>
      <c r="D255" s="40" t="s">
        <v>751</v>
      </c>
      <c r="E255" s="38">
        <v>2024.9</v>
      </c>
      <c r="F255" s="39" t="str">
        <f>_xlfn.IFNA(VLOOKUP($G255,分類一覧!$D$2:$E$64,2,FALSE),"")</f>
        <v>労働関連統計</v>
      </c>
      <c r="G255" s="23">
        <v>1</v>
      </c>
      <c r="J255" s="23"/>
      <c r="K255" s="42"/>
    </row>
    <row r="256" spans="1:11" ht="37.5" customHeight="1" x14ac:dyDescent="0.55000000000000004">
      <c r="A256" s="38">
        <v>206</v>
      </c>
      <c r="B256" s="19" t="s">
        <v>752</v>
      </c>
      <c r="C256" s="19" t="s">
        <v>441</v>
      </c>
      <c r="D256" s="40" t="s">
        <v>751</v>
      </c>
      <c r="E256" s="38">
        <v>2024.9</v>
      </c>
      <c r="F256" s="39" t="str">
        <f>_xlfn.IFNA(VLOOKUP($G256,分類一覧!$D$2:$E$64,2,FALSE),"")</f>
        <v>労働関連統計</v>
      </c>
      <c r="G256" s="23">
        <v>1</v>
      </c>
      <c r="J256" s="23"/>
      <c r="K256" s="42"/>
    </row>
    <row r="257" spans="1:11" ht="37.5" customHeight="1" x14ac:dyDescent="0.55000000000000004">
      <c r="A257" s="38">
        <v>205</v>
      </c>
      <c r="B257" s="19" t="s">
        <v>752</v>
      </c>
      <c r="C257" s="19" t="s">
        <v>440</v>
      </c>
      <c r="D257" s="40" t="s">
        <v>751</v>
      </c>
      <c r="E257" s="38">
        <v>2024.9</v>
      </c>
      <c r="F257" s="39" t="str">
        <f>_xlfn.IFNA(VLOOKUP($G257,分類一覧!$D$2:$E$64,2,FALSE),"")</f>
        <v>労働関連統計</v>
      </c>
      <c r="G257" s="23">
        <v>1</v>
      </c>
      <c r="J257" s="23"/>
      <c r="K257" s="42"/>
    </row>
    <row r="258" spans="1:11" ht="37.5" customHeight="1" x14ac:dyDescent="0.55000000000000004">
      <c r="A258" s="38">
        <v>204</v>
      </c>
      <c r="B258" s="19" t="s">
        <v>448</v>
      </c>
      <c r="C258" s="19" t="s">
        <v>447</v>
      </c>
      <c r="D258" s="40" t="s">
        <v>446</v>
      </c>
      <c r="E258" s="38">
        <v>2024.8</v>
      </c>
      <c r="F258" s="39" t="str">
        <f>_xlfn.IFNA(VLOOKUP($G258,分類一覧!$D$2:$E$64,2,FALSE),"")</f>
        <v>労働関連統計</v>
      </c>
      <c r="G258" s="23">
        <v>1</v>
      </c>
      <c r="J258" s="23"/>
      <c r="K258" s="42"/>
    </row>
    <row r="259" spans="1:11" ht="37.5" customHeight="1" x14ac:dyDescent="0.55000000000000004">
      <c r="A259" s="38">
        <v>203</v>
      </c>
      <c r="B259" s="19" t="s">
        <v>442</v>
      </c>
      <c r="C259" s="19" t="s">
        <v>439</v>
      </c>
      <c r="D259" s="40" t="s">
        <v>438</v>
      </c>
      <c r="E259" s="38">
        <v>2024.8</v>
      </c>
      <c r="F259" s="39" t="str">
        <f>_xlfn.IFNA(VLOOKUP($G259,分類一覧!$D$2:$E$64,2,FALSE),"")</f>
        <v>労働関連統計</v>
      </c>
      <c r="G259" s="23">
        <v>1</v>
      </c>
      <c r="J259" s="23"/>
      <c r="K259" s="42"/>
    </row>
    <row r="260" spans="1:11" ht="37.5" customHeight="1" x14ac:dyDescent="0.55000000000000004">
      <c r="A260" s="38">
        <v>202</v>
      </c>
      <c r="B260" s="19" t="s">
        <v>790</v>
      </c>
      <c r="C260" s="19" t="s">
        <v>459</v>
      </c>
      <c r="D260" s="40" t="s">
        <v>789</v>
      </c>
      <c r="E260" s="38">
        <v>2024.6</v>
      </c>
      <c r="F260" s="39" t="str">
        <f>_xlfn.IFNA(VLOOKUP($G260,分類一覧!$D$2:$E$64,2,FALSE),"")</f>
        <v>労働関連統計</v>
      </c>
      <c r="G260" s="23">
        <v>1</v>
      </c>
      <c r="J260" s="23"/>
      <c r="K260" s="42"/>
    </row>
    <row r="261" spans="1:11" ht="37.5" customHeight="1" x14ac:dyDescent="0.55000000000000004">
      <c r="A261" s="38">
        <v>201</v>
      </c>
      <c r="B261" s="19" t="s">
        <v>437</v>
      </c>
      <c r="C261" s="19" t="s">
        <v>436</v>
      </c>
      <c r="D261" s="40" t="s">
        <v>435</v>
      </c>
      <c r="E261" s="38">
        <v>2024.9</v>
      </c>
      <c r="F261" s="39" t="str">
        <f>_xlfn.IFNA(VLOOKUP($G261,分類一覧!$D$2:$E$64,2,FALSE),"")</f>
        <v>労働関連統計</v>
      </c>
      <c r="G261" s="23">
        <v>1</v>
      </c>
      <c r="J261" s="23"/>
      <c r="K261" s="42"/>
    </row>
    <row r="262" spans="1:11" ht="37.5" customHeight="1" x14ac:dyDescent="0.55000000000000004">
      <c r="A262" s="38">
        <v>200</v>
      </c>
      <c r="B262" s="19" t="s">
        <v>310</v>
      </c>
      <c r="C262" s="19" t="s">
        <v>400</v>
      </c>
      <c r="D262" s="40" t="s">
        <v>401</v>
      </c>
      <c r="E262" s="38">
        <v>2024.9</v>
      </c>
      <c r="F262" s="39" t="str">
        <f>_xlfn.IFNA(VLOOKUP($G262,分類一覧!$D$2:$E$64,2,FALSE),"")</f>
        <v>労働関連統計</v>
      </c>
      <c r="G262" s="23">
        <v>1</v>
      </c>
      <c r="J262" s="23"/>
      <c r="K262" s="42"/>
    </row>
    <row r="263" spans="1:11" ht="37.5" customHeight="1" x14ac:dyDescent="0.55000000000000004">
      <c r="A263" s="38">
        <v>199</v>
      </c>
      <c r="B263" s="19" t="s">
        <v>397</v>
      </c>
      <c r="C263" s="19" t="s">
        <v>398</v>
      </c>
      <c r="D263" s="40" t="s">
        <v>396</v>
      </c>
      <c r="E263" s="38">
        <v>2024.8</v>
      </c>
      <c r="F263" s="39" t="str">
        <f>_xlfn.IFNA(VLOOKUP($G263,分類一覧!$D$2:$E$64,2,FALSE),"")</f>
        <v>労働問題一般</v>
      </c>
      <c r="G263" s="23">
        <v>1001</v>
      </c>
      <c r="J263" s="23"/>
      <c r="K263" s="42"/>
    </row>
    <row r="264" spans="1:11" ht="37.5" customHeight="1" x14ac:dyDescent="0.55000000000000004">
      <c r="A264" s="38">
        <v>198</v>
      </c>
      <c r="B264" s="19" t="s">
        <v>399</v>
      </c>
      <c r="C264" s="19" t="s">
        <v>395</v>
      </c>
      <c r="D264" s="40" t="s">
        <v>705</v>
      </c>
      <c r="E264" s="38">
        <v>2023.11</v>
      </c>
      <c r="F264" s="39" t="str">
        <f>_xlfn.IFNA(VLOOKUP($G264,分類一覧!$D$2:$E$64,2,FALSE),"")</f>
        <v>労働経済</v>
      </c>
      <c r="G264" s="23">
        <v>1003</v>
      </c>
      <c r="J264" s="23"/>
      <c r="K264" s="42"/>
    </row>
    <row r="265" spans="1:11" ht="37.5" customHeight="1" x14ac:dyDescent="0.55000000000000004">
      <c r="A265" s="38">
        <v>197</v>
      </c>
      <c r="B265" s="19" t="s">
        <v>393</v>
      </c>
      <c r="C265" s="19" t="s">
        <v>819</v>
      </c>
      <c r="D265" s="40" t="s">
        <v>704</v>
      </c>
      <c r="E265" s="38">
        <v>2024.6</v>
      </c>
      <c r="F265" s="39" t="str">
        <f>_xlfn.IFNA(VLOOKUP($G265,分類一覧!$D$2:$E$64,2,FALSE),"")</f>
        <v>労働経済</v>
      </c>
      <c r="G265" s="23">
        <v>1003</v>
      </c>
      <c r="J265" s="23"/>
      <c r="K265" s="42"/>
    </row>
    <row r="266" spans="1:11" ht="37.5" customHeight="1" x14ac:dyDescent="0.55000000000000004">
      <c r="A266" s="38">
        <v>196</v>
      </c>
      <c r="B266" s="19" t="s">
        <v>392</v>
      </c>
      <c r="C266" s="19" t="s">
        <v>391</v>
      </c>
      <c r="D266" s="40" t="s">
        <v>390</v>
      </c>
      <c r="E266" s="38">
        <v>2024.6</v>
      </c>
      <c r="F266" s="39" t="str">
        <f>_xlfn.IFNA(VLOOKUP($G266,分類一覧!$D$2:$E$64,2,FALSE),"")</f>
        <v>労働関連統計</v>
      </c>
      <c r="G266" s="23">
        <v>1</v>
      </c>
      <c r="J266" s="23"/>
      <c r="K266" s="42"/>
    </row>
    <row r="267" spans="1:11" ht="37.5" customHeight="1" x14ac:dyDescent="0.55000000000000004">
      <c r="A267" s="38">
        <v>195</v>
      </c>
      <c r="B267" s="19" t="s">
        <v>308</v>
      </c>
      <c r="C267" s="19" t="s">
        <v>389</v>
      </c>
      <c r="D267" s="40" t="s">
        <v>297</v>
      </c>
      <c r="E267" s="38">
        <v>2024.6</v>
      </c>
      <c r="F267" s="39" t="str">
        <f>_xlfn.IFNA(VLOOKUP($G267,分類一覧!$D$2:$E$64,2,FALSE),"")</f>
        <v>労働関連統計</v>
      </c>
      <c r="G267" s="23">
        <v>1</v>
      </c>
      <c r="J267" s="23"/>
      <c r="K267" s="42"/>
    </row>
    <row r="268" spans="1:11" ht="50.15" customHeight="1" x14ac:dyDescent="0.55000000000000004">
      <c r="A268" s="38">
        <v>194</v>
      </c>
      <c r="B268" s="19" t="s">
        <v>388</v>
      </c>
      <c r="C268" s="19" t="s">
        <v>387</v>
      </c>
      <c r="D268" s="40" t="s">
        <v>290</v>
      </c>
      <c r="E268" s="43">
        <v>2024.8</v>
      </c>
      <c r="F268" s="39" t="str">
        <f>_xlfn.IFNA(VLOOKUP($G268,分類一覧!$D$2:$E$64,2,FALSE),"")</f>
        <v>職業教育・進路指導</v>
      </c>
      <c r="G268" s="23">
        <v>7003</v>
      </c>
      <c r="J268" s="23"/>
      <c r="K268" s="42"/>
    </row>
    <row r="269" spans="1:11" ht="37.5" customHeight="1" x14ac:dyDescent="0.55000000000000004">
      <c r="A269" s="38">
        <v>193</v>
      </c>
      <c r="B269" s="19" t="s">
        <v>238</v>
      </c>
      <c r="C269" s="19" t="s">
        <v>385</v>
      </c>
      <c r="D269" s="40" t="s">
        <v>384</v>
      </c>
      <c r="E269" s="43">
        <v>2023.11</v>
      </c>
      <c r="F269" s="39" t="str">
        <f>_xlfn.IFNA(VLOOKUP($G269,分類一覧!$D$2:$E$64,2,FALSE),"")</f>
        <v>障害者労働問題</v>
      </c>
      <c r="G269" s="23">
        <v>6401</v>
      </c>
      <c r="J269" s="23"/>
      <c r="K269" s="42"/>
    </row>
    <row r="270" spans="1:11" ht="37.5" customHeight="1" x14ac:dyDescent="0.55000000000000004">
      <c r="A270" s="38">
        <v>192</v>
      </c>
      <c r="B270" s="19" t="s">
        <v>271</v>
      </c>
      <c r="C270" s="19" t="s">
        <v>383</v>
      </c>
      <c r="D270" s="40" t="s">
        <v>382</v>
      </c>
      <c r="E270" s="43">
        <v>2024.6</v>
      </c>
      <c r="F270" s="39" t="str">
        <f>_xlfn.IFNA(VLOOKUP($G270,分類一覧!$D$2:$E$64,2,FALSE),"")</f>
        <v>労働関連統計</v>
      </c>
      <c r="G270" s="23">
        <v>1</v>
      </c>
      <c r="J270" s="23"/>
      <c r="K270" s="42"/>
    </row>
    <row r="271" spans="1:11" ht="37.5" customHeight="1" x14ac:dyDescent="0.55000000000000004">
      <c r="A271" s="38">
        <v>191</v>
      </c>
      <c r="B271" s="19" t="s">
        <v>647</v>
      </c>
      <c r="C271" s="19" t="s">
        <v>547</v>
      </c>
      <c r="D271" s="40" t="s">
        <v>647</v>
      </c>
      <c r="E271" s="43">
        <v>2024.6</v>
      </c>
      <c r="F271" s="39" t="str">
        <f>_xlfn.IFNA(VLOOKUP($G271,分類一覧!$D$2:$E$64,2,FALSE),"")</f>
        <v>労働者生活</v>
      </c>
      <c r="G271" s="23">
        <v>9501</v>
      </c>
      <c r="J271" s="23"/>
      <c r="K271" s="42"/>
    </row>
    <row r="272" spans="1:11" ht="37.5" customHeight="1" x14ac:dyDescent="0.55000000000000004">
      <c r="A272" s="38">
        <v>190</v>
      </c>
      <c r="B272" s="19" t="s">
        <v>379</v>
      </c>
      <c r="C272" s="19" t="s">
        <v>377</v>
      </c>
      <c r="D272" s="40" t="s">
        <v>375</v>
      </c>
      <c r="E272" s="43">
        <v>2024</v>
      </c>
      <c r="F272" s="39" t="str">
        <f>_xlfn.IFNA(VLOOKUP($G272,分類一覧!$D$2:$E$64,2,FALSE),"")</f>
        <v>労働組合・労働運動</v>
      </c>
      <c r="G272" s="23">
        <v>5002</v>
      </c>
      <c r="J272" s="23"/>
      <c r="K272" s="42"/>
    </row>
    <row r="273" spans="1:11" ht="37.5" customHeight="1" x14ac:dyDescent="0.55000000000000004">
      <c r="A273" s="38">
        <v>189</v>
      </c>
      <c r="B273" s="19" t="s">
        <v>374</v>
      </c>
      <c r="C273" s="19" t="s">
        <v>373</v>
      </c>
      <c r="D273" s="40" t="s">
        <v>375</v>
      </c>
      <c r="E273" s="43">
        <v>2023</v>
      </c>
      <c r="F273" s="39" t="str">
        <f>_xlfn.IFNA(VLOOKUP($G273,分類一覧!$D$2:$E$64,2,FALSE),"")</f>
        <v>労働組合・労働運動</v>
      </c>
      <c r="G273" s="23">
        <v>5002</v>
      </c>
      <c r="J273" s="23"/>
      <c r="K273" s="42"/>
    </row>
    <row r="274" spans="1:11" ht="37.5" customHeight="1" x14ac:dyDescent="0.55000000000000004">
      <c r="A274" s="38">
        <v>188</v>
      </c>
      <c r="B274" s="19" t="s">
        <v>374</v>
      </c>
      <c r="C274" s="19" t="s">
        <v>378</v>
      </c>
      <c r="D274" s="40" t="s">
        <v>375</v>
      </c>
      <c r="E274" s="43">
        <v>2022</v>
      </c>
      <c r="F274" s="39" t="str">
        <f>_xlfn.IFNA(VLOOKUP($G274,分類一覧!$D$2:$E$64,2,FALSE),"")</f>
        <v>労働組合・労働運動</v>
      </c>
      <c r="G274" s="23">
        <v>5002</v>
      </c>
      <c r="J274" s="23"/>
      <c r="K274" s="42"/>
    </row>
    <row r="275" spans="1:11" ht="37.5" customHeight="1" x14ac:dyDescent="0.55000000000000004">
      <c r="A275" s="38">
        <v>187</v>
      </c>
      <c r="B275" s="19" t="s">
        <v>376</v>
      </c>
      <c r="C275" s="19" t="s">
        <v>371</v>
      </c>
      <c r="D275" s="40" t="s">
        <v>370</v>
      </c>
      <c r="E275" s="43">
        <v>2022.12</v>
      </c>
      <c r="F275" s="39" t="str">
        <f>_xlfn.IFNA(VLOOKUP($G275,分類一覧!$D$2:$E$64,2,FALSE),"")</f>
        <v>労働組合・労働運動</v>
      </c>
      <c r="G275" s="23">
        <v>5002</v>
      </c>
      <c r="J275" s="23"/>
      <c r="K275" s="42"/>
    </row>
    <row r="276" spans="1:11" ht="37.5" customHeight="1" x14ac:dyDescent="0.55000000000000004">
      <c r="A276" s="38">
        <v>186</v>
      </c>
      <c r="B276" s="19" t="s">
        <v>372</v>
      </c>
      <c r="C276" s="19" t="s">
        <v>368</v>
      </c>
      <c r="D276" s="40" t="s">
        <v>369</v>
      </c>
      <c r="E276" s="38">
        <v>2024.7</v>
      </c>
      <c r="F276" s="39" t="str">
        <f>_xlfn.IFNA(VLOOKUP($G276,分類一覧!$D$2:$E$64,2,FALSE),"")</f>
        <v>労働関連統計</v>
      </c>
      <c r="G276" s="23">
        <v>1</v>
      </c>
      <c r="J276" s="23"/>
      <c r="K276" s="42"/>
    </row>
    <row r="277" spans="1:11" ht="37.5" customHeight="1" x14ac:dyDescent="0.55000000000000004">
      <c r="A277" s="38">
        <v>185</v>
      </c>
      <c r="B277" s="19" t="s">
        <v>367</v>
      </c>
      <c r="C277" s="19" t="s">
        <v>366</v>
      </c>
      <c r="D277" s="40" t="s">
        <v>364</v>
      </c>
      <c r="E277" s="38">
        <v>2024.7</v>
      </c>
      <c r="F277" s="39" t="str">
        <f>_xlfn.IFNA(VLOOKUP($G277,分類一覧!$D$2:$E$64,2,FALSE),"")</f>
        <v>労働関連統計</v>
      </c>
      <c r="G277" s="23">
        <v>1</v>
      </c>
      <c r="J277" s="23"/>
      <c r="K277" s="42"/>
    </row>
    <row r="278" spans="1:11" ht="37.5" customHeight="1" x14ac:dyDescent="0.55000000000000004">
      <c r="A278" s="38">
        <v>184</v>
      </c>
      <c r="B278" s="19" t="s">
        <v>367</v>
      </c>
      <c r="C278" s="19" t="s">
        <v>365</v>
      </c>
      <c r="D278" s="40" t="s">
        <v>364</v>
      </c>
      <c r="E278" s="38">
        <v>2024.7</v>
      </c>
      <c r="F278" s="39" t="str">
        <f>_xlfn.IFNA(VLOOKUP($G278,分類一覧!$D$2:$E$64,2,FALSE),"")</f>
        <v>労働関連統計</v>
      </c>
      <c r="G278" s="23">
        <v>1</v>
      </c>
      <c r="J278" s="23"/>
      <c r="K278" s="42"/>
    </row>
    <row r="279" spans="1:11" ht="37.5" customHeight="1" x14ac:dyDescent="0.55000000000000004">
      <c r="A279" s="38">
        <v>183</v>
      </c>
      <c r="B279" s="19" t="s">
        <v>10</v>
      </c>
      <c r="C279" s="19" t="s">
        <v>566</v>
      </c>
      <c r="D279" s="40" t="s">
        <v>10</v>
      </c>
      <c r="E279" s="38">
        <v>2024.8</v>
      </c>
      <c r="F279" s="39" t="str">
        <f>_xlfn.IFNA(VLOOKUP($G279,分類一覧!$D$2:$E$64,2,FALSE),"")</f>
        <v>労働市場</v>
      </c>
      <c r="G279" s="23">
        <v>3003</v>
      </c>
      <c r="J279" s="23"/>
      <c r="K279" s="42"/>
    </row>
    <row r="280" spans="1:11" ht="50.15" customHeight="1" x14ac:dyDescent="0.55000000000000004">
      <c r="A280" s="38">
        <v>182</v>
      </c>
      <c r="B280" s="19" t="s">
        <v>10</v>
      </c>
      <c r="C280" s="19" t="s">
        <v>565</v>
      </c>
      <c r="D280" s="40" t="s">
        <v>10</v>
      </c>
      <c r="E280" s="38">
        <v>2024.6</v>
      </c>
      <c r="F280" s="39" t="str">
        <f>_xlfn.IFNA(VLOOKUP($G280,分類一覧!$D$2:$E$64,2,FALSE),"")</f>
        <v>海外労働情報</v>
      </c>
      <c r="G280" s="23">
        <v>1006</v>
      </c>
      <c r="J280" s="23"/>
      <c r="K280" s="42"/>
    </row>
    <row r="281" spans="1:11" ht="50.15" customHeight="1" x14ac:dyDescent="0.55000000000000004">
      <c r="A281" s="38">
        <v>181</v>
      </c>
      <c r="B281" s="19" t="s">
        <v>10</v>
      </c>
      <c r="C281" s="19" t="s">
        <v>564</v>
      </c>
      <c r="D281" s="40" t="s">
        <v>10</v>
      </c>
      <c r="E281" s="38">
        <v>2024.5</v>
      </c>
      <c r="F281" s="39" t="str">
        <f>_xlfn.IFNA(VLOOKUP($G281,分類一覧!$D$2:$E$64,2,FALSE),"")</f>
        <v>海外労働情報</v>
      </c>
      <c r="G281" s="23">
        <v>1006</v>
      </c>
      <c r="J281" s="23"/>
      <c r="K281" s="42"/>
    </row>
    <row r="282" spans="1:11" ht="37.5" customHeight="1" x14ac:dyDescent="0.55000000000000004">
      <c r="A282" s="38">
        <v>180</v>
      </c>
      <c r="B282" s="19" t="s">
        <v>10</v>
      </c>
      <c r="C282" s="19" t="s">
        <v>563</v>
      </c>
      <c r="D282" s="40" t="s">
        <v>10</v>
      </c>
      <c r="E282" s="38">
        <v>2024.5</v>
      </c>
      <c r="F282" s="39" t="str">
        <f>_xlfn.IFNA(VLOOKUP($G282,分類一覧!$D$2:$E$64,2,FALSE),"")</f>
        <v>海外労働情報</v>
      </c>
      <c r="G282" s="23">
        <v>1006</v>
      </c>
      <c r="J282" s="23"/>
      <c r="K282" s="42"/>
    </row>
    <row r="283" spans="1:11" ht="37.5" customHeight="1" x14ac:dyDescent="0.55000000000000004">
      <c r="A283" s="38">
        <v>179</v>
      </c>
      <c r="B283" s="19" t="s">
        <v>10</v>
      </c>
      <c r="C283" s="19" t="s">
        <v>562</v>
      </c>
      <c r="D283" s="40" t="s">
        <v>10</v>
      </c>
      <c r="E283" s="38">
        <v>2024.7</v>
      </c>
      <c r="F283" s="39" t="str">
        <f>_xlfn.IFNA(VLOOKUP($G283,分類一覧!$D$2:$E$64,2,FALSE),"")</f>
        <v>雇用問題一般</v>
      </c>
      <c r="G283" s="23">
        <v>3001</v>
      </c>
      <c r="J283" s="23"/>
      <c r="K283" s="42"/>
    </row>
    <row r="284" spans="1:11" ht="37.5" customHeight="1" x14ac:dyDescent="0.55000000000000004">
      <c r="A284" s="38">
        <v>178</v>
      </c>
      <c r="B284" s="19" t="s">
        <v>10</v>
      </c>
      <c r="C284" s="19" t="s">
        <v>561</v>
      </c>
      <c r="D284" s="40" t="s">
        <v>10</v>
      </c>
      <c r="E284" s="38">
        <v>2024.7</v>
      </c>
      <c r="F284" s="39" t="str">
        <f>_xlfn.IFNA(VLOOKUP($G284,分類一覧!$D$2:$E$64,2,FALSE),"")</f>
        <v>雇用問題一般</v>
      </c>
      <c r="G284" s="23">
        <v>3001</v>
      </c>
      <c r="J284" s="23"/>
      <c r="K284" s="42"/>
    </row>
    <row r="285" spans="1:11" ht="50.15" customHeight="1" x14ac:dyDescent="0.55000000000000004">
      <c r="A285" s="38">
        <v>177</v>
      </c>
      <c r="B285" s="19" t="s">
        <v>10</v>
      </c>
      <c r="C285" s="19" t="s">
        <v>560</v>
      </c>
      <c r="D285" s="40" t="s">
        <v>10</v>
      </c>
      <c r="E285" s="38">
        <v>2024.6</v>
      </c>
      <c r="F285" s="39" t="str">
        <f>_xlfn.IFNA(VLOOKUP($G285,分類一覧!$D$2:$E$64,2,FALSE),"")</f>
        <v>パート・派遣等労働問題</v>
      </c>
      <c r="G285" s="23">
        <v>6801</v>
      </c>
      <c r="J285" s="23"/>
      <c r="K285" s="42"/>
    </row>
    <row r="286" spans="1:11" ht="37.5" customHeight="1" x14ac:dyDescent="0.55000000000000004">
      <c r="A286" s="38">
        <v>176</v>
      </c>
      <c r="B286" s="19" t="s">
        <v>360</v>
      </c>
      <c r="C286" s="19" t="s">
        <v>678</v>
      </c>
      <c r="D286" s="40" t="s">
        <v>359</v>
      </c>
      <c r="E286" s="38">
        <v>2024.8</v>
      </c>
      <c r="F286" s="39" t="str">
        <f>_xlfn.IFNA(VLOOKUP($G286,分類一覧!$D$2:$E$64,2,FALSE),"")</f>
        <v>労働関連統計</v>
      </c>
      <c r="G286" s="23">
        <v>1</v>
      </c>
      <c r="J286" s="23"/>
      <c r="K286" s="42"/>
    </row>
    <row r="287" spans="1:11" ht="37.5" customHeight="1" x14ac:dyDescent="0.55000000000000004">
      <c r="A287" s="38">
        <v>175</v>
      </c>
      <c r="B287" s="19" t="s">
        <v>310</v>
      </c>
      <c r="C287" s="19" t="s">
        <v>450</v>
      </c>
      <c r="D287" s="40" t="s">
        <v>356</v>
      </c>
      <c r="E287" s="38">
        <v>2024.6</v>
      </c>
      <c r="F287" s="39" t="str">
        <f>_xlfn.IFNA(VLOOKUP($G287,分類一覧!$D$2:$E$64,2,FALSE),"")</f>
        <v>労働組合・労働運動</v>
      </c>
      <c r="G287" s="23">
        <v>5002</v>
      </c>
      <c r="J287" s="23"/>
      <c r="K287" s="42"/>
    </row>
    <row r="288" spans="1:11" ht="37.5" customHeight="1" x14ac:dyDescent="0.55000000000000004">
      <c r="A288" s="38">
        <v>174</v>
      </c>
      <c r="B288" s="19" t="s">
        <v>722</v>
      </c>
      <c r="C288" s="19" t="s">
        <v>434</v>
      </c>
      <c r="D288" s="40" t="s">
        <v>722</v>
      </c>
      <c r="E288" s="38">
        <v>2023.12</v>
      </c>
      <c r="F288" s="39" t="str">
        <f>_xlfn.IFNA(VLOOKUP($G288,分類一覧!$D$2:$E$64,2,FALSE),"")</f>
        <v>労働者意識</v>
      </c>
      <c r="G288" s="23">
        <v>9502</v>
      </c>
      <c r="J288" s="23"/>
      <c r="K288" s="42"/>
    </row>
    <row r="289" spans="1:11" ht="37.5" customHeight="1" x14ac:dyDescent="0.55000000000000004">
      <c r="A289" s="38">
        <v>173</v>
      </c>
      <c r="B289" s="19" t="s">
        <v>310</v>
      </c>
      <c r="C289" s="19" t="s">
        <v>347</v>
      </c>
      <c r="D289" s="40" t="s">
        <v>348</v>
      </c>
      <c r="E289" s="38">
        <v>2024.3</v>
      </c>
      <c r="F289" s="39" t="str">
        <f>_xlfn.IFNA(VLOOKUP($G289,分類一覧!$D$2:$E$64,2,FALSE),"")</f>
        <v>労働関連統計</v>
      </c>
      <c r="G289" s="23">
        <v>1</v>
      </c>
      <c r="J289" s="23"/>
      <c r="K289" s="42"/>
    </row>
    <row r="290" spans="1:11" ht="37.5" customHeight="1" x14ac:dyDescent="0.55000000000000004">
      <c r="A290" s="38">
        <v>172</v>
      </c>
      <c r="B290" s="19" t="s">
        <v>308</v>
      </c>
      <c r="C290" s="19" t="s">
        <v>346</v>
      </c>
      <c r="D290" s="40" t="s">
        <v>297</v>
      </c>
      <c r="E290" s="38">
        <v>2024.6</v>
      </c>
      <c r="F290" s="39" t="str">
        <f>_xlfn.IFNA(VLOOKUP($G290,分類一覧!$D$2:$E$64,2,FALSE),"")</f>
        <v>労働関連統計</v>
      </c>
      <c r="G290" s="23">
        <v>1</v>
      </c>
      <c r="J290" s="23"/>
      <c r="K290" s="42"/>
    </row>
    <row r="291" spans="1:11" ht="37.5" customHeight="1" x14ac:dyDescent="0.55000000000000004">
      <c r="A291" s="38">
        <v>171</v>
      </c>
      <c r="B291" s="19" t="s">
        <v>308</v>
      </c>
      <c r="C291" s="19" t="s">
        <v>345</v>
      </c>
      <c r="D291" s="40" t="s">
        <v>297</v>
      </c>
      <c r="E291" s="38">
        <v>2024.6</v>
      </c>
      <c r="F291" s="39" t="str">
        <f>_xlfn.IFNA(VLOOKUP($G291,分類一覧!$D$2:$E$64,2,FALSE),"")</f>
        <v>労働関連統計</v>
      </c>
      <c r="G291" s="23">
        <v>1</v>
      </c>
      <c r="J291" s="23"/>
      <c r="K291" s="42"/>
    </row>
    <row r="292" spans="1:11" ht="37.5" customHeight="1" x14ac:dyDescent="0.55000000000000004">
      <c r="A292" s="38">
        <v>170</v>
      </c>
      <c r="B292" s="19" t="s">
        <v>308</v>
      </c>
      <c r="C292" s="19" t="s">
        <v>344</v>
      </c>
      <c r="D292" s="40" t="s">
        <v>297</v>
      </c>
      <c r="E292" s="38">
        <v>2024.6</v>
      </c>
      <c r="F292" s="39" t="str">
        <f>_xlfn.IFNA(VLOOKUP($G292,分類一覧!$D$2:$E$64,2,FALSE),"")</f>
        <v>労働関連統計</v>
      </c>
      <c r="G292" s="23">
        <v>1</v>
      </c>
      <c r="J292" s="23"/>
      <c r="K292" s="42"/>
    </row>
    <row r="293" spans="1:11" ht="50.15" customHeight="1" x14ac:dyDescent="0.55000000000000004">
      <c r="A293" s="38">
        <v>169</v>
      </c>
      <c r="B293" s="19" t="s">
        <v>350</v>
      </c>
      <c r="C293" s="19" t="s">
        <v>343</v>
      </c>
      <c r="D293" s="40" t="s">
        <v>341</v>
      </c>
      <c r="E293" s="38">
        <v>2024.6</v>
      </c>
      <c r="F293" s="39" t="str">
        <f>_xlfn.IFNA(VLOOKUP($G293,分類一覧!$D$2:$E$64,2,FALSE),"")</f>
        <v>労働関連統計</v>
      </c>
      <c r="G293" s="23">
        <v>1</v>
      </c>
      <c r="J293" s="23"/>
      <c r="K293" s="42"/>
    </row>
    <row r="294" spans="1:11" ht="50.15" customHeight="1" x14ac:dyDescent="0.55000000000000004">
      <c r="A294" s="38">
        <v>168</v>
      </c>
      <c r="B294" s="19" t="s">
        <v>350</v>
      </c>
      <c r="C294" s="19" t="s">
        <v>342</v>
      </c>
      <c r="D294" s="40" t="s">
        <v>341</v>
      </c>
      <c r="E294" s="38">
        <v>2024.6</v>
      </c>
      <c r="F294" s="39" t="str">
        <f>_xlfn.IFNA(VLOOKUP($G294,分類一覧!$D$2:$E$64,2,FALSE),"")</f>
        <v>労働関連統計</v>
      </c>
      <c r="G294" s="23">
        <v>1</v>
      </c>
      <c r="J294" s="23"/>
      <c r="K294" s="42"/>
    </row>
    <row r="295" spans="1:11" ht="37.5" customHeight="1" x14ac:dyDescent="0.55000000000000004">
      <c r="A295" s="38">
        <v>167</v>
      </c>
      <c r="B295" s="19" t="s">
        <v>355</v>
      </c>
      <c r="C295" s="19" t="s">
        <v>340</v>
      </c>
      <c r="D295" s="40" t="s">
        <v>339</v>
      </c>
      <c r="E295" s="38">
        <v>2024.6</v>
      </c>
      <c r="F295" s="39" t="str">
        <f>_xlfn.IFNA(VLOOKUP($G295,分類一覧!$D$2:$E$64,2,FALSE),"")</f>
        <v>産業・企業</v>
      </c>
      <c r="G295" s="23">
        <v>9801</v>
      </c>
      <c r="J295" s="23"/>
      <c r="K295" s="42"/>
    </row>
    <row r="296" spans="1:11" ht="37.5" customHeight="1" x14ac:dyDescent="0.55000000000000004">
      <c r="A296" s="38">
        <v>166</v>
      </c>
      <c r="B296" s="19" t="s">
        <v>351</v>
      </c>
      <c r="C296" s="19" t="s">
        <v>337</v>
      </c>
      <c r="D296" s="40" t="s">
        <v>338</v>
      </c>
      <c r="E296" s="38">
        <v>2024</v>
      </c>
      <c r="F296" s="39" t="str">
        <f>_xlfn.IFNA(VLOOKUP($G296,分類一覧!$D$2:$E$64,2,FALSE),"")</f>
        <v>労使関係一般</v>
      </c>
      <c r="G296" s="23">
        <v>5001</v>
      </c>
      <c r="J296" s="23"/>
      <c r="K296" s="42"/>
    </row>
    <row r="297" spans="1:11" ht="37.5" customHeight="1" x14ac:dyDescent="0.55000000000000004">
      <c r="A297" s="38">
        <v>165</v>
      </c>
      <c r="B297" s="19" t="s">
        <v>352</v>
      </c>
      <c r="C297" s="19" t="s">
        <v>336</v>
      </c>
      <c r="D297" s="40" t="s">
        <v>335</v>
      </c>
      <c r="E297" s="38">
        <v>2024.3</v>
      </c>
      <c r="F297" s="39" t="str">
        <f>_xlfn.IFNA(VLOOKUP($G297,分類一覧!$D$2:$E$64,2,FALSE),"")</f>
        <v>労使関係一般</v>
      </c>
      <c r="G297" s="23">
        <v>5001</v>
      </c>
      <c r="J297" s="23"/>
      <c r="K297" s="42"/>
    </row>
    <row r="298" spans="1:11" ht="37.5" customHeight="1" x14ac:dyDescent="0.55000000000000004">
      <c r="A298" s="38">
        <v>164</v>
      </c>
      <c r="B298" s="19" t="s">
        <v>349</v>
      </c>
      <c r="C298" s="19" t="s">
        <v>353</v>
      </c>
      <c r="D298" s="40" t="s">
        <v>334</v>
      </c>
      <c r="E298" s="38">
        <v>2024.6</v>
      </c>
      <c r="F298" s="39" t="str">
        <f>_xlfn.IFNA(VLOOKUP($G298,分類一覧!$D$2:$E$64,2,FALSE),"")</f>
        <v>女性労働問題</v>
      </c>
      <c r="G298" s="23">
        <v>6001</v>
      </c>
      <c r="J298" s="23"/>
      <c r="K298" s="42"/>
    </row>
    <row r="299" spans="1:11" ht="37.5" customHeight="1" x14ac:dyDescent="0.55000000000000004">
      <c r="A299" s="38">
        <v>163</v>
      </c>
      <c r="B299" s="19" t="s">
        <v>10</v>
      </c>
      <c r="C299" s="19" t="s">
        <v>433</v>
      </c>
      <c r="D299" s="40" t="s">
        <v>273</v>
      </c>
      <c r="E299" s="38">
        <v>2024.7</v>
      </c>
      <c r="F299" s="39" t="str">
        <f>_xlfn.IFNA(VLOOKUP($G299,分類一覧!$D$2:$E$64,2,FALSE),"")</f>
        <v>能力開発</v>
      </c>
      <c r="G299" s="23">
        <v>7006</v>
      </c>
    </row>
    <row r="300" spans="1:11" ht="37.5" customHeight="1" x14ac:dyDescent="0.55000000000000004">
      <c r="A300" s="38">
        <v>162</v>
      </c>
      <c r="B300" s="19" t="s">
        <v>10</v>
      </c>
      <c r="C300" s="19" t="s">
        <v>559</v>
      </c>
      <c r="D300" s="40" t="s">
        <v>329</v>
      </c>
      <c r="E300" s="38">
        <v>2024.5</v>
      </c>
      <c r="F300" s="39" t="str">
        <f>_xlfn.IFNA(VLOOKUP($G300,分類一覧!$D$2:$E$64,2,FALSE),"")</f>
        <v>雇用問題一般</v>
      </c>
      <c r="G300" s="23">
        <v>3001</v>
      </c>
    </row>
    <row r="301" spans="1:11" ht="37.5" customHeight="1" x14ac:dyDescent="0.55000000000000004">
      <c r="A301" s="38">
        <v>161</v>
      </c>
      <c r="B301" s="19" t="s">
        <v>10</v>
      </c>
      <c r="C301" s="19" t="s">
        <v>432</v>
      </c>
      <c r="D301" s="40" t="s">
        <v>329</v>
      </c>
      <c r="E301" s="44">
        <v>2022.1</v>
      </c>
      <c r="F301" s="39" t="str">
        <f>_xlfn.IFNA(VLOOKUP($G301,分類一覧!$D$2:$E$64,2,FALSE),"")</f>
        <v>海外労働情報</v>
      </c>
      <c r="G301" s="23">
        <v>1006</v>
      </c>
    </row>
    <row r="302" spans="1:11" ht="37.5" customHeight="1" x14ac:dyDescent="0.55000000000000004">
      <c r="A302" s="38">
        <v>160</v>
      </c>
      <c r="B302" s="19" t="s">
        <v>313</v>
      </c>
      <c r="C302" s="19" t="s">
        <v>431</v>
      </c>
      <c r="D302" s="40" t="s">
        <v>29</v>
      </c>
      <c r="E302" s="44">
        <v>2023.11</v>
      </c>
      <c r="F302" s="39" t="str">
        <f>_xlfn.IFNA(VLOOKUP($G302,分類一覧!$D$2:$E$64,2,FALSE),"")</f>
        <v>海外労働情報</v>
      </c>
      <c r="G302" s="23">
        <v>1006</v>
      </c>
    </row>
    <row r="303" spans="1:11" ht="37.5" customHeight="1" x14ac:dyDescent="0.55000000000000004">
      <c r="A303" s="38">
        <v>159</v>
      </c>
      <c r="B303" s="19" t="s">
        <v>313</v>
      </c>
      <c r="C303" s="19" t="s">
        <v>451</v>
      </c>
      <c r="D303" s="40" t="s">
        <v>29</v>
      </c>
      <c r="E303" s="44">
        <v>2023.1</v>
      </c>
      <c r="F303" s="39" t="str">
        <f>_xlfn.IFNA(VLOOKUP($G303,分類一覧!$D$2:$E$64,2,FALSE),"")</f>
        <v>労働問題一般</v>
      </c>
      <c r="G303" s="23">
        <v>1001</v>
      </c>
    </row>
    <row r="304" spans="1:11" ht="37.5" customHeight="1" x14ac:dyDescent="0.55000000000000004">
      <c r="A304" s="38">
        <v>158</v>
      </c>
      <c r="B304" s="19" t="s">
        <v>233</v>
      </c>
      <c r="C304" s="19" t="s">
        <v>328</v>
      </c>
      <c r="D304" s="40" t="s">
        <v>233</v>
      </c>
      <c r="E304" s="38">
        <v>2024.3</v>
      </c>
      <c r="F304" s="39" t="str">
        <f>_xlfn.IFNA(VLOOKUP($G304,分類一覧!$D$2:$E$64,2,FALSE),"")</f>
        <v>年金</v>
      </c>
      <c r="G304" s="23">
        <v>9004</v>
      </c>
    </row>
    <row r="305" spans="1:7" ht="37.5" customHeight="1" x14ac:dyDescent="0.55000000000000004">
      <c r="A305" s="38">
        <v>157</v>
      </c>
      <c r="B305" s="19" t="s">
        <v>327</v>
      </c>
      <c r="C305" s="19" t="s">
        <v>430</v>
      </c>
      <c r="D305" s="40" t="s">
        <v>887</v>
      </c>
      <c r="E305" s="38">
        <v>2024.6</v>
      </c>
      <c r="F305" s="39" t="str">
        <f>_xlfn.IFNA(VLOOKUP($G305,分類一覧!$D$2:$E$64,2,FALSE),"")</f>
        <v>労働関連統計</v>
      </c>
      <c r="G305" s="23">
        <v>1</v>
      </c>
    </row>
    <row r="306" spans="1:7" ht="37.5" customHeight="1" x14ac:dyDescent="0.55000000000000004">
      <c r="A306" s="38">
        <v>156</v>
      </c>
      <c r="B306" s="19" t="s">
        <v>327</v>
      </c>
      <c r="C306" s="19" t="s">
        <v>429</v>
      </c>
      <c r="D306" s="40" t="s">
        <v>887</v>
      </c>
      <c r="E306" s="38">
        <v>2024.6</v>
      </c>
      <c r="F306" s="39" t="str">
        <f>_xlfn.IFNA(VLOOKUP($G306,分類一覧!$D$2:$E$64,2,FALSE),"")</f>
        <v>労働関連統計</v>
      </c>
      <c r="G306" s="23">
        <v>1</v>
      </c>
    </row>
    <row r="307" spans="1:7" ht="37.5" customHeight="1" x14ac:dyDescent="0.55000000000000004">
      <c r="A307" s="38">
        <v>155</v>
      </c>
      <c r="B307" s="19" t="s">
        <v>308</v>
      </c>
      <c r="C307" s="19" t="s">
        <v>931</v>
      </c>
      <c r="D307" s="40" t="s">
        <v>941</v>
      </c>
      <c r="E307" s="38">
        <v>2024.5</v>
      </c>
      <c r="F307" s="39" t="str">
        <f>_xlfn.IFNA(VLOOKUP($G307,分類一覧!$D$2:$E$64,2,FALSE),"")</f>
        <v>労働関連統計</v>
      </c>
      <c r="G307" s="23">
        <v>1</v>
      </c>
    </row>
    <row r="308" spans="1:7" ht="37.5" customHeight="1" x14ac:dyDescent="0.55000000000000004">
      <c r="A308" s="38">
        <v>154</v>
      </c>
      <c r="B308" s="19" t="s">
        <v>326</v>
      </c>
      <c r="C308" s="19" t="s">
        <v>428</v>
      </c>
      <c r="D308" s="40" t="s">
        <v>326</v>
      </c>
      <c r="E308" s="38">
        <v>2024.3</v>
      </c>
      <c r="F308" s="39" t="str">
        <f>_xlfn.IFNA(VLOOKUP($G308,分類一覧!$D$2:$E$64,2,FALSE),"")</f>
        <v>労働事情</v>
      </c>
      <c r="G308" s="23">
        <v>1002</v>
      </c>
    </row>
    <row r="309" spans="1:7" ht="37.5" customHeight="1" x14ac:dyDescent="0.55000000000000004">
      <c r="A309" s="38">
        <v>153</v>
      </c>
      <c r="B309" s="19" t="s">
        <v>326</v>
      </c>
      <c r="C309" s="19" t="s">
        <v>427</v>
      </c>
      <c r="D309" s="40" t="s">
        <v>326</v>
      </c>
      <c r="E309" s="38">
        <v>2024.3</v>
      </c>
      <c r="F309" s="39" t="str">
        <f>_xlfn.IFNA(VLOOKUP($G309,分類一覧!$D$2:$E$64,2,FALSE),"")</f>
        <v>労働事情</v>
      </c>
      <c r="G309" s="23">
        <v>1002</v>
      </c>
    </row>
    <row r="310" spans="1:7" ht="37.5" customHeight="1" x14ac:dyDescent="0.55000000000000004">
      <c r="A310" s="38">
        <v>152</v>
      </c>
      <c r="B310" s="19" t="s">
        <v>326</v>
      </c>
      <c r="C310" s="19" t="s">
        <v>426</v>
      </c>
      <c r="D310" s="40" t="s">
        <v>326</v>
      </c>
      <c r="E310" s="38">
        <v>2024.3</v>
      </c>
      <c r="F310" s="39" t="str">
        <f>_xlfn.IFNA(VLOOKUP($G310,分類一覧!$D$2:$E$64,2,FALSE),"")</f>
        <v>労働事情</v>
      </c>
      <c r="G310" s="23">
        <v>1002</v>
      </c>
    </row>
    <row r="311" spans="1:7" ht="37.5" customHeight="1" x14ac:dyDescent="0.55000000000000004">
      <c r="A311" s="38">
        <v>151</v>
      </c>
      <c r="B311" s="19" t="s">
        <v>326</v>
      </c>
      <c r="C311" s="19" t="s">
        <v>733</v>
      </c>
      <c r="D311" s="40" t="s">
        <v>326</v>
      </c>
      <c r="E311" s="38">
        <v>2024.3</v>
      </c>
      <c r="F311" s="39" t="str">
        <f>_xlfn.IFNA(VLOOKUP($G311,分類一覧!$D$2:$E$64,2,FALSE),"")</f>
        <v>労働事情</v>
      </c>
      <c r="G311" s="23">
        <v>1002</v>
      </c>
    </row>
    <row r="312" spans="1:7" ht="37.5" customHeight="1" x14ac:dyDescent="0.55000000000000004">
      <c r="A312" s="38">
        <v>150</v>
      </c>
      <c r="B312" s="19" t="s">
        <v>724</v>
      </c>
      <c r="C312" s="19" t="s">
        <v>732</v>
      </c>
      <c r="D312" s="40" t="s">
        <v>205</v>
      </c>
      <c r="E312" s="38">
        <v>2024.3</v>
      </c>
      <c r="F312" s="39" t="str">
        <f>_xlfn.IFNA(VLOOKUP($G312,分類一覧!$D$2:$E$64,2,FALSE),"")</f>
        <v>障害者労働問題</v>
      </c>
      <c r="G312" s="23">
        <v>6401</v>
      </c>
    </row>
    <row r="313" spans="1:7" ht="37.5" customHeight="1" x14ac:dyDescent="0.55000000000000004">
      <c r="A313" s="38">
        <v>149</v>
      </c>
      <c r="B313" s="19" t="s">
        <v>725</v>
      </c>
      <c r="C313" s="19" t="s">
        <v>425</v>
      </c>
      <c r="D313" s="40" t="s">
        <v>205</v>
      </c>
      <c r="E313" s="38">
        <v>2024.3</v>
      </c>
      <c r="F313" s="39" t="str">
        <f>_xlfn.IFNA(VLOOKUP($G313,分類一覧!$D$2:$E$64,2,FALSE),"")</f>
        <v>障害者労働問題</v>
      </c>
      <c r="G313" s="23">
        <v>6401</v>
      </c>
    </row>
    <row r="314" spans="1:7" ht="50.15" customHeight="1" x14ac:dyDescent="0.55000000000000004">
      <c r="A314" s="38">
        <v>148</v>
      </c>
      <c r="B314" s="19" t="s">
        <v>726</v>
      </c>
      <c r="C314" s="19" t="s">
        <v>424</v>
      </c>
      <c r="D314" s="40" t="s">
        <v>205</v>
      </c>
      <c r="E314" s="38">
        <v>2024.3</v>
      </c>
      <c r="F314" s="39" t="str">
        <f>_xlfn.IFNA(VLOOKUP($G314,分類一覧!$D$2:$E$64,2,FALSE),"")</f>
        <v>障害者労働問題</v>
      </c>
      <c r="G314" s="23">
        <v>6401</v>
      </c>
    </row>
    <row r="315" spans="1:7" ht="37.5" customHeight="1" x14ac:dyDescent="0.55000000000000004">
      <c r="A315" s="38">
        <v>147</v>
      </c>
      <c r="B315" s="19" t="s">
        <v>724</v>
      </c>
      <c r="C315" s="19" t="s">
        <v>423</v>
      </c>
      <c r="D315" s="40" t="s">
        <v>205</v>
      </c>
      <c r="E315" s="38">
        <v>2024.3</v>
      </c>
      <c r="F315" s="39" t="str">
        <f>_xlfn.IFNA(VLOOKUP($G315,分類一覧!$D$2:$E$64,2,FALSE),"")</f>
        <v>障害者労働問題</v>
      </c>
      <c r="G315" s="23">
        <v>6401</v>
      </c>
    </row>
    <row r="316" spans="1:7" ht="37.5" customHeight="1" x14ac:dyDescent="0.55000000000000004">
      <c r="A316" s="38">
        <v>146</v>
      </c>
      <c r="B316" s="19" t="s">
        <v>724</v>
      </c>
      <c r="C316" s="19" t="s">
        <v>422</v>
      </c>
      <c r="D316" s="40" t="s">
        <v>205</v>
      </c>
      <c r="E316" s="38">
        <v>2024.3</v>
      </c>
      <c r="F316" s="39" t="str">
        <f>_xlfn.IFNA(VLOOKUP($G316,分類一覧!$D$2:$E$64,2,FALSE),"")</f>
        <v>障害者労働問題</v>
      </c>
      <c r="G316" s="23">
        <v>6401</v>
      </c>
    </row>
    <row r="317" spans="1:7" ht="37.5" customHeight="1" x14ac:dyDescent="0.55000000000000004">
      <c r="A317" s="38">
        <v>145</v>
      </c>
      <c r="B317" s="19" t="s">
        <v>727</v>
      </c>
      <c r="C317" s="19" t="s">
        <v>421</v>
      </c>
      <c r="D317" s="40" t="s">
        <v>205</v>
      </c>
      <c r="E317" s="38">
        <v>2024.3</v>
      </c>
      <c r="F317" s="39" t="str">
        <f>_xlfn.IFNA(VLOOKUP($G317,分類一覧!$D$2:$E$64,2,FALSE),"")</f>
        <v>障害者労働問題</v>
      </c>
      <c r="G317" s="23">
        <v>6401</v>
      </c>
    </row>
    <row r="318" spans="1:7" ht="50.15" customHeight="1" x14ac:dyDescent="0.55000000000000004">
      <c r="A318" s="38">
        <v>144</v>
      </c>
      <c r="B318" s="45" t="s">
        <v>322</v>
      </c>
      <c r="C318" s="19" t="s">
        <v>323</v>
      </c>
      <c r="D318" s="46" t="s">
        <v>707</v>
      </c>
      <c r="E318" s="38">
        <v>2023.12</v>
      </c>
      <c r="F318" s="39" t="str">
        <f>_xlfn.IFNA(VLOOKUP($G318,分類一覧!$D$2:$E$64,2,FALSE),"")</f>
        <v>労働者意識</v>
      </c>
      <c r="G318" s="23">
        <v>9502</v>
      </c>
    </row>
    <row r="319" spans="1:7" ht="37.5" customHeight="1" x14ac:dyDescent="0.55000000000000004">
      <c r="A319" s="38">
        <v>143</v>
      </c>
      <c r="B319" s="19" t="s">
        <v>310</v>
      </c>
      <c r="C319" s="19" t="s">
        <v>321</v>
      </c>
      <c r="D319" s="40" t="s">
        <v>357</v>
      </c>
      <c r="E319" s="38">
        <v>2024.3</v>
      </c>
      <c r="F319" s="39" t="str">
        <f>_xlfn.IFNA(VLOOKUP($G319,分類一覧!$D$2:$E$64,2,FALSE),"")</f>
        <v>雇用問題一般</v>
      </c>
      <c r="G319" s="23">
        <v>3001</v>
      </c>
    </row>
    <row r="320" spans="1:7" ht="37.5" customHeight="1" x14ac:dyDescent="0.55000000000000004">
      <c r="A320" s="38">
        <v>142</v>
      </c>
      <c r="B320" s="19" t="s">
        <v>724</v>
      </c>
      <c r="C320" s="19" t="s">
        <v>420</v>
      </c>
      <c r="D320" s="40" t="s">
        <v>205</v>
      </c>
      <c r="E320" s="38">
        <v>2023.4</v>
      </c>
      <c r="F320" s="39" t="str">
        <f>_xlfn.IFNA(VLOOKUP($G320,分類一覧!$D$2:$E$64,2,FALSE),"")</f>
        <v>障害者労働問題</v>
      </c>
      <c r="G320" s="23">
        <v>6401</v>
      </c>
    </row>
    <row r="321" spans="1:7" ht="50.15" customHeight="1" x14ac:dyDescent="0.55000000000000004">
      <c r="A321" s="38">
        <v>141</v>
      </c>
      <c r="B321" s="19" t="s">
        <v>728</v>
      </c>
      <c r="C321" s="19" t="s">
        <v>419</v>
      </c>
      <c r="D321" s="40" t="s">
        <v>205</v>
      </c>
      <c r="E321" s="38">
        <v>2023.4</v>
      </c>
      <c r="F321" s="39" t="str">
        <f>_xlfn.IFNA(VLOOKUP($G321,分類一覧!$D$2:$E$64,2,FALSE),"")</f>
        <v>障害者労働問題</v>
      </c>
      <c r="G321" s="23">
        <v>6401</v>
      </c>
    </row>
    <row r="322" spans="1:7" ht="37.5" customHeight="1" x14ac:dyDescent="0.55000000000000004">
      <c r="A322" s="38">
        <v>140</v>
      </c>
      <c r="B322" s="19" t="s">
        <v>728</v>
      </c>
      <c r="C322" s="19" t="s">
        <v>418</v>
      </c>
      <c r="D322" s="40" t="s">
        <v>205</v>
      </c>
      <c r="E322" s="38">
        <v>2023.4</v>
      </c>
      <c r="F322" s="39" t="str">
        <f>_xlfn.IFNA(VLOOKUP($G322,分類一覧!$D$2:$E$64,2,FALSE),"")</f>
        <v>障害者労働問題</v>
      </c>
      <c r="G322" s="23">
        <v>6401</v>
      </c>
    </row>
    <row r="323" spans="1:7" ht="50.15" customHeight="1" x14ac:dyDescent="0.55000000000000004">
      <c r="A323" s="38">
        <v>139</v>
      </c>
      <c r="B323" s="19" t="s">
        <v>729</v>
      </c>
      <c r="C323" s="19" t="s">
        <v>417</v>
      </c>
      <c r="D323" s="40" t="s">
        <v>205</v>
      </c>
      <c r="E323" s="38">
        <v>2023.4</v>
      </c>
      <c r="F323" s="39" t="str">
        <f>_xlfn.IFNA(VLOOKUP($G323,分類一覧!$D$2:$E$64,2,FALSE),"")</f>
        <v>障害者労働問題</v>
      </c>
      <c r="G323" s="23">
        <v>6401</v>
      </c>
    </row>
    <row r="324" spans="1:7" ht="37.5" customHeight="1" x14ac:dyDescent="0.55000000000000004">
      <c r="A324" s="38">
        <v>138</v>
      </c>
      <c r="B324" s="19" t="s">
        <v>730</v>
      </c>
      <c r="C324" s="19" t="s">
        <v>416</v>
      </c>
      <c r="D324" s="40" t="s">
        <v>205</v>
      </c>
      <c r="E324" s="38">
        <v>2023.4</v>
      </c>
      <c r="F324" s="39" t="str">
        <f>_xlfn.IFNA(VLOOKUP($G324,分類一覧!$D$2:$E$64,2,FALSE),"")</f>
        <v>障害者労働問題</v>
      </c>
      <c r="G324" s="23">
        <v>6401</v>
      </c>
    </row>
    <row r="325" spans="1:7" ht="37.5" customHeight="1" x14ac:dyDescent="0.55000000000000004">
      <c r="A325" s="38">
        <v>137</v>
      </c>
      <c r="B325" s="19" t="s">
        <v>731</v>
      </c>
      <c r="C325" s="19" t="s">
        <v>415</v>
      </c>
      <c r="D325" s="40" t="s">
        <v>205</v>
      </c>
      <c r="E325" s="38">
        <v>2023.4</v>
      </c>
      <c r="F325" s="39" t="str">
        <f>_xlfn.IFNA(VLOOKUP($G325,分類一覧!$D$2:$E$64,2,FALSE),"")</f>
        <v>障害者労働問題</v>
      </c>
      <c r="G325" s="23">
        <v>6401</v>
      </c>
    </row>
    <row r="326" spans="1:7" ht="37.5" customHeight="1" x14ac:dyDescent="0.55000000000000004">
      <c r="A326" s="38">
        <v>136</v>
      </c>
      <c r="B326" s="19" t="s">
        <v>319</v>
      </c>
      <c r="C326" s="19" t="s">
        <v>320</v>
      </c>
      <c r="D326" s="40" t="s">
        <v>315</v>
      </c>
      <c r="E326" s="38">
        <v>2024.4</v>
      </c>
      <c r="F326" s="39" t="str">
        <f>_xlfn.IFNA(VLOOKUP($G326,分類一覧!$D$2:$E$64,2,FALSE),"")</f>
        <v>労働組合・労働運動</v>
      </c>
      <c r="G326" s="23">
        <v>5002</v>
      </c>
    </row>
    <row r="327" spans="1:7" ht="37.5" customHeight="1" x14ac:dyDescent="0.55000000000000004">
      <c r="A327" s="38">
        <v>135</v>
      </c>
      <c r="B327" s="19" t="s">
        <v>317</v>
      </c>
      <c r="C327" s="19" t="s">
        <v>318</v>
      </c>
      <c r="D327" s="40" t="s">
        <v>315</v>
      </c>
      <c r="E327" s="38">
        <v>2024.4</v>
      </c>
      <c r="F327" s="39" t="str">
        <f>_xlfn.IFNA(VLOOKUP($G327,分類一覧!$D$2:$E$64,2,FALSE),"")</f>
        <v>労働組合・労働運動</v>
      </c>
      <c r="G327" s="23">
        <v>5002</v>
      </c>
    </row>
    <row r="328" spans="1:7" ht="37.5" customHeight="1" x14ac:dyDescent="0.55000000000000004">
      <c r="A328" s="38">
        <v>134</v>
      </c>
      <c r="B328" s="19" t="s">
        <v>316</v>
      </c>
      <c r="C328" s="19" t="s">
        <v>314</v>
      </c>
      <c r="D328" s="40" t="s">
        <v>315</v>
      </c>
      <c r="E328" s="38">
        <v>2024.4</v>
      </c>
      <c r="F328" s="39" t="str">
        <f>_xlfn.IFNA(VLOOKUP($G328,分類一覧!$D$2:$E$64,2,FALSE),"")</f>
        <v>労働組合・労働運動</v>
      </c>
      <c r="G328" s="23">
        <v>5002</v>
      </c>
    </row>
    <row r="329" spans="1:7" ht="37.5" customHeight="1" x14ac:dyDescent="0.55000000000000004">
      <c r="A329" s="38">
        <v>133</v>
      </c>
      <c r="B329" s="19" t="s">
        <v>10</v>
      </c>
      <c r="C329" s="19" t="s">
        <v>587</v>
      </c>
      <c r="D329" s="40" t="s">
        <v>329</v>
      </c>
      <c r="E329" s="38">
        <v>2024.4</v>
      </c>
      <c r="F329" s="39" t="str">
        <f>_xlfn.IFNA(VLOOKUP($G329,分類一覧!$D$2:$E$64,2,FALSE),"")</f>
        <v>労使関係一般</v>
      </c>
      <c r="G329" s="23">
        <v>5001</v>
      </c>
    </row>
    <row r="330" spans="1:7" ht="37.5" customHeight="1" x14ac:dyDescent="0.55000000000000004">
      <c r="A330" s="38">
        <v>132</v>
      </c>
      <c r="B330" s="19" t="s">
        <v>10</v>
      </c>
      <c r="C330" s="19" t="s">
        <v>588</v>
      </c>
      <c r="D330" s="40" t="s">
        <v>329</v>
      </c>
      <c r="E330" s="38">
        <v>2024.4</v>
      </c>
      <c r="F330" s="39" t="str">
        <f>_xlfn.IFNA(VLOOKUP($G330,分類一覧!$D$2:$E$64,2,FALSE),"")</f>
        <v>能力開発</v>
      </c>
      <c r="G330" s="23">
        <v>7006</v>
      </c>
    </row>
    <row r="331" spans="1:7" ht="37.5" customHeight="1" x14ac:dyDescent="0.55000000000000004">
      <c r="A331" s="38">
        <v>131</v>
      </c>
      <c r="B331" s="19" t="s">
        <v>313</v>
      </c>
      <c r="C331" s="19" t="s">
        <v>414</v>
      </c>
      <c r="D331" s="40" t="s">
        <v>29</v>
      </c>
      <c r="E331" s="38">
        <v>2023.12</v>
      </c>
      <c r="F331" s="39" t="str">
        <f>_xlfn.IFNA(VLOOKUP($G331,分類一覧!$D$2:$E$64,2,FALSE),"")</f>
        <v>職業一般</v>
      </c>
      <c r="G331" s="23">
        <v>7001</v>
      </c>
    </row>
    <row r="332" spans="1:7" ht="50.15" customHeight="1" x14ac:dyDescent="0.55000000000000004">
      <c r="A332" s="38">
        <v>130</v>
      </c>
      <c r="B332" s="19" t="s">
        <v>311</v>
      </c>
      <c r="C332" s="19" t="s">
        <v>413</v>
      </c>
      <c r="D332" s="40" t="s">
        <v>306</v>
      </c>
      <c r="E332" s="38">
        <v>2024.2</v>
      </c>
      <c r="F332" s="39" t="str">
        <f>_xlfn.IFNA(VLOOKUP($G332,分類一覧!$D$2:$E$64,2,FALSE),"")</f>
        <v>労働関連統計</v>
      </c>
      <c r="G332" s="23">
        <v>1</v>
      </c>
    </row>
    <row r="333" spans="1:7" ht="37.5" customHeight="1" x14ac:dyDescent="0.55000000000000004">
      <c r="A333" s="38">
        <v>129</v>
      </c>
      <c r="B333" s="19" t="s">
        <v>811</v>
      </c>
      <c r="C333" s="19" t="s">
        <v>412</v>
      </c>
      <c r="D333" s="40" t="s">
        <v>809</v>
      </c>
      <c r="E333" s="38">
        <v>2023.1</v>
      </c>
      <c r="F333" s="39" t="str">
        <f>_xlfn.IFNA(VLOOKUP($G333,分類一覧!$D$2:$E$64,2,FALSE),"")</f>
        <v>労働組合・労働運動</v>
      </c>
      <c r="G333" s="23">
        <v>5002</v>
      </c>
    </row>
    <row r="334" spans="1:7" ht="50.15" customHeight="1" x14ac:dyDescent="0.55000000000000004">
      <c r="A334" s="38">
        <v>128</v>
      </c>
      <c r="B334" s="19" t="s">
        <v>311</v>
      </c>
      <c r="C334" s="19" t="s">
        <v>331</v>
      </c>
      <c r="D334" s="40" t="s">
        <v>303</v>
      </c>
      <c r="E334" s="38">
        <v>2024.2</v>
      </c>
      <c r="F334" s="39" t="str">
        <f>_xlfn.IFNA(VLOOKUP($G334,分類一覧!$D$2:$E$64,2,FALSE),"")</f>
        <v>労働関連統計</v>
      </c>
      <c r="G334" s="23">
        <v>1</v>
      </c>
    </row>
    <row r="335" spans="1:7" ht="37.5" customHeight="1" x14ac:dyDescent="0.55000000000000004">
      <c r="A335" s="38">
        <v>127</v>
      </c>
      <c r="B335" s="19" t="s">
        <v>312</v>
      </c>
      <c r="C335" s="19" t="s">
        <v>304</v>
      </c>
      <c r="D335" s="40" t="s">
        <v>305</v>
      </c>
      <c r="E335" s="38">
        <v>2024.1</v>
      </c>
      <c r="F335" s="39" t="str">
        <f>_xlfn.IFNA(VLOOKUP($G335,分類一覧!$D$2:$E$64,2,FALSE),"")</f>
        <v>使用者団体</v>
      </c>
      <c r="G335" s="23">
        <v>5007</v>
      </c>
    </row>
    <row r="336" spans="1:7" ht="37.5" customHeight="1" x14ac:dyDescent="0.55000000000000004">
      <c r="A336" s="38">
        <v>126</v>
      </c>
      <c r="B336" s="19" t="s">
        <v>648</v>
      </c>
      <c r="C336" s="19" t="s">
        <v>777</v>
      </c>
      <c r="D336" s="40" t="s">
        <v>778</v>
      </c>
      <c r="E336" s="38">
        <v>2024.1</v>
      </c>
      <c r="F336" s="39" t="str">
        <f>_xlfn.IFNA(VLOOKUP($G336,分類一覧!$D$2:$E$64,2,FALSE),"")</f>
        <v>使用者団体</v>
      </c>
      <c r="G336" s="23">
        <v>5007</v>
      </c>
    </row>
    <row r="337" spans="1:7" ht="50.15" customHeight="1" x14ac:dyDescent="0.55000000000000004">
      <c r="A337" s="38">
        <v>125</v>
      </c>
      <c r="B337" s="19" t="s">
        <v>493</v>
      </c>
      <c r="C337" s="19" t="s">
        <v>492</v>
      </c>
      <c r="D337" s="40" t="s">
        <v>303</v>
      </c>
      <c r="E337" s="38">
        <v>2024.3</v>
      </c>
      <c r="F337" s="39" t="str">
        <f>_xlfn.IFNA(VLOOKUP($G337,分類一覧!$D$2:$E$64,2,FALSE),"")</f>
        <v>労働関連統計</v>
      </c>
      <c r="G337" s="23">
        <v>1</v>
      </c>
    </row>
    <row r="338" spans="1:7" ht="37.5" customHeight="1" x14ac:dyDescent="0.55000000000000004">
      <c r="A338" s="38">
        <v>124</v>
      </c>
      <c r="B338" s="19" t="s">
        <v>310</v>
      </c>
      <c r="C338" s="19" t="s">
        <v>302</v>
      </c>
      <c r="D338" s="40" t="s">
        <v>358</v>
      </c>
      <c r="E338" s="38">
        <v>2024.3</v>
      </c>
      <c r="F338" s="39" t="str">
        <f>_xlfn.IFNA(VLOOKUP($G338,分類一覧!$D$2:$E$64,2,FALSE),"")</f>
        <v>女性労働政策</v>
      </c>
      <c r="G338" s="23">
        <v>2006</v>
      </c>
    </row>
    <row r="339" spans="1:7" ht="37.5" customHeight="1" x14ac:dyDescent="0.55000000000000004">
      <c r="A339" s="38">
        <v>123</v>
      </c>
      <c r="B339" s="19" t="s">
        <v>309</v>
      </c>
      <c r="C339" s="19" t="s">
        <v>301</v>
      </c>
      <c r="D339" s="40" t="s">
        <v>299</v>
      </c>
      <c r="E339" s="38">
        <v>2024.3</v>
      </c>
      <c r="F339" s="39" t="str">
        <f>_xlfn.IFNA(VLOOKUP($G339,分類一覧!$D$2:$E$64,2,FALSE),"")</f>
        <v>労働組合・労働運動</v>
      </c>
      <c r="G339" s="23">
        <v>5002</v>
      </c>
    </row>
    <row r="340" spans="1:7" ht="37.5" customHeight="1" x14ac:dyDescent="0.55000000000000004">
      <c r="A340" s="38">
        <v>122</v>
      </c>
      <c r="B340" s="19" t="s">
        <v>309</v>
      </c>
      <c r="C340" s="19" t="s">
        <v>300</v>
      </c>
      <c r="D340" s="40" t="s">
        <v>299</v>
      </c>
      <c r="E340" s="38">
        <v>2024.3</v>
      </c>
      <c r="F340" s="39" t="str">
        <f>_xlfn.IFNA(VLOOKUP($G340,分類一覧!$D$2:$E$64,2,FALSE),"")</f>
        <v>労働組合・労働運動</v>
      </c>
      <c r="G340" s="23">
        <v>5002</v>
      </c>
    </row>
    <row r="341" spans="1:7" ht="37.5" customHeight="1" x14ac:dyDescent="0.55000000000000004">
      <c r="A341" s="38">
        <v>121</v>
      </c>
      <c r="B341" s="19" t="s">
        <v>308</v>
      </c>
      <c r="C341" s="19" t="s">
        <v>298</v>
      </c>
      <c r="D341" s="40" t="s">
        <v>297</v>
      </c>
      <c r="E341" s="38">
        <v>2023.12</v>
      </c>
      <c r="F341" s="39" t="str">
        <f>_xlfn.IFNA(VLOOKUP($G341,分類一覧!$D$2:$E$64,2,FALSE),"")</f>
        <v>労働関連統計</v>
      </c>
      <c r="G341" s="23">
        <v>1</v>
      </c>
    </row>
    <row r="342" spans="1:7" ht="37.5" customHeight="1" x14ac:dyDescent="0.55000000000000004">
      <c r="A342" s="38">
        <v>120</v>
      </c>
      <c r="B342" s="19" t="s">
        <v>307</v>
      </c>
      <c r="C342" s="19" t="s">
        <v>295</v>
      </c>
      <c r="D342" s="40" t="s">
        <v>296</v>
      </c>
      <c r="E342" s="38">
        <v>2024.2</v>
      </c>
      <c r="F342" s="39" t="str">
        <f>_xlfn.IFNA(VLOOKUP($G342,分類一覧!$D$2:$E$64,2,FALSE),"")</f>
        <v>労働関連統計</v>
      </c>
      <c r="G342" s="23">
        <v>1</v>
      </c>
    </row>
    <row r="343" spans="1:7" ht="50.15" customHeight="1" x14ac:dyDescent="0.55000000000000004">
      <c r="A343" s="38">
        <v>119</v>
      </c>
      <c r="B343" s="19" t="s">
        <v>292</v>
      </c>
      <c r="C343" s="19" t="s">
        <v>294</v>
      </c>
      <c r="D343" s="40" t="s">
        <v>386</v>
      </c>
      <c r="E343" s="38">
        <v>2024.2</v>
      </c>
      <c r="F343" s="39" t="str">
        <f>_xlfn.IFNA(VLOOKUP($G343,分類一覧!$D$2:$E$64,2,FALSE),"")</f>
        <v>職業教育・進路指導</v>
      </c>
      <c r="G343" s="23">
        <v>7003</v>
      </c>
    </row>
    <row r="344" spans="1:7" ht="50.15" customHeight="1" x14ac:dyDescent="0.55000000000000004">
      <c r="A344" s="38">
        <v>118</v>
      </c>
      <c r="B344" s="19" t="s">
        <v>292</v>
      </c>
      <c r="C344" s="19" t="s">
        <v>293</v>
      </c>
      <c r="D344" s="40" t="s">
        <v>290</v>
      </c>
      <c r="E344" s="38">
        <v>2024.2</v>
      </c>
      <c r="F344" s="39" t="str">
        <f>_xlfn.IFNA(VLOOKUP($G344,分類一覧!$D$2:$E$64,2,FALSE),"")</f>
        <v>職業教育・進路指導</v>
      </c>
      <c r="G344" s="23">
        <v>7003</v>
      </c>
    </row>
    <row r="345" spans="1:7" ht="50.15" customHeight="1" x14ac:dyDescent="0.55000000000000004">
      <c r="A345" s="38">
        <v>117</v>
      </c>
      <c r="B345" s="19" t="s">
        <v>292</v>
      </c>
      <c r="C345" s="19" t="s">
        <v>291</v>
      </c>
      <c r="D345" s="40" t="s">
        <v>290</v>
      </c>
      <c r="E345" s="38">
        <v>2024.2</v>
      </c>
      <c r="F345" s="39" t="str">
        <f>_xlfn.IFNA(VLOOKUP($G345,分類一覧!$D$2:$E$64,2,FALSE),"")</f>
        <v>職業教育・進路指導</v>
      </c>
      <c r="G345" s="23">
        <v>7003</v>
      </c>
    </row>
    <row r="346" spans="1:7" ht="50.15" customHeight="1" x14ac:dyDescent="0.55000000000000004">
      <c r="A346" s="38">
        <v>116</v>
      </c>
      <c r="B346" s="45" t="s">
        <v>10</v>
      </c>
      <c r="C346" s="19" t="s">
        <v>589</v>
      </c>
      <c r="D346" s="46" t="s">
        <v>10</v>
      </c>
      <c r="E346" s="38">
        <v>2024.3</v>
      </c>
      <c r="F346" s="39" t="str">
        <f>_xlfn.IFNA(VLOOKUP($G346,分類一覧!$D$2:$E$64,2,FALSE),"")</f>
        <v>労働市場</v>
      </c>
      <c r="G346" s="23">
        <v>3003</v>
      </c>
    </row>
    <row r="347" spans="1:7" ht="37.5" customHeight="1" x14ac:dyDescent="0.55000000000000004">
      <c r="A347" s="38">
        <v>115</v>
      </c>
      <c r="B347" s="45" t="s">
        <v>10</v>
      </c>
      <c r="C347" s="19" t="s">
        <v>590</v>
      </c>
      <c r="D347" s="46" t="s">
        <v>10</v>
      </c>
      <c r="E347" s="38">
        <v>2024.4</v>
      </c>
      <c r="F347" s="39" t="str">
        <f>_xlfn.IFNA(VLOOKUP($G347,分類一覧!$D$2:$E$64,2,FALSE),"")</f>
        <v>高齢者労働問題</v>
      </c>
      <c r="G347" s="23">
        <v>6201</v>
      </c>
    </row>
    <row r="348" spans="1:7" ht="37.5" customHeight="1" x14ac:dyDescent="0.55000000000000004">
      <c r="A348" s="38">
        <v>114</v>
      </c>
      <c r="B348" s="45" t="s">
        <v>10</v>
      </c>
      <c r="C348" s="19" t="s">
        <v>595</v>
      </c>
      <c r="D348" s="46" t="s">
        <v>10</v>
      </c>
      <c r="E348" s="38">
        <v>2024.4</v>
      </c>
      <c r="F348" s="39" t="str">
        <f>_xlfn.IFNA(VLOOKUP($G348,分類一覧!$D$2:$E$64,2,FALSE),"")</f>
        <v>労使関係一般</v>
      </c>
      <c r="G348" s="23">
        <v>5001</v>
      </c>
    </row>
    <row r="349" spans="1:7" ht="37.5" customHeight="1" x14ac:dyDescent="0.55000000000000004">
      <c r="A349" s="38">
        <v>113</v>
      </c>
      <c r="B349" s="45" t="s">
        <v>10</v>
      </c>
      <c r="C349" s="19" t="s">
        <v>558</v>
      </c>
      <c r="D349" s="46" t="s">
        <v>10</v>
      </c>
      <c r="E349" s="38">
        <v>2024.4</v>
      </c>
      <c r="F349" s="39" t="str">
        <f>_xlfn.IFNA(VLOOKUP($G349,分類一覧!$D$2:$E$64,2,FALSE),"")</f>
        <v>失業</v>
      </c>
      <c r="G349" s="23">
        <v>3005</v>
      </c>
    </row>
    <row r="350" spans="1:7" ht="37.5" customHeight="1" x14ac:dyDescent="0.55000000000000004">
      <c r="A350" s="38">
        <v>112</v>
      </c>
      <c r="B350" s="45" t="s">
        <v>10</v>
      </c>
      <c r="C350" s="19" t="s">
        <v>557</v>
      </c>
      <c r="D350" s="46" t="s">
        <v>10</v>
      </c>
      <c r="E350" s="38">
        <v>2024.3</v>
      </c>
      <c r="F350" s="39" t="s">
        <v>32</v>
      </c>
    </row>
    <row r="351" spans="1:7" ht="50.15" customHeight="1" x14ac:dyDescent="0.55000000000000004">
      <c r="A351" s="38">
        <v>111</v>
      </c>
      <c r="B351" s="45" t="s">
        <v>10</v>
      </c>
      <c r="C351" s="19" t="s">
        <v>584</v>
      </c>
      <c r="D351" s="46" t="s">
        <v>10</v>
      </c>
      <c r="E351" s="38">
        <v>2024.3</v>
      </c>
      <c r="F351" s="39" t="s">
        <v>203</v>
      </c>
    </row>
    <row r="352" spans="1:7" ht="37.5" customHeight="1" x14ac:dyDescent="0.55000000000000004">
      <c r="A352" s="38">
        <v>110</v>
      </c>
      <c r="B352" s="45" t="s">
        <v>10</v>
      </c>
      <c r="C352" s="19" t="s">
        <v>591</v>
      </c>
      <c r="D352" s="46" t="s">
        <v>10</v>
      </c>
      <c r="E352" s="38">
        <v>2024.3</v>
      </c>
      <c r="F352" s="39" t="s">
        <v>287</v>
      </c>
    </row>
    <row r="353" spans="1:6" ht="37.5" customHeight="1" x14ac:dyDescent="0.55000000000000004">
      <c r="A353" s="38">
        <v>109</v>
      </c>
      <c r="B353" s="45" t="s">
        <v>10</v>
      </c>
      <c r="C353" s="19" t="s">
        <v>596</v>
      </c>
      <c r="D353" s="46" t="s">
        <v>10</v>
      </c>
      <c r="E353" s="38">
        <v>2024.3</v>
      </c>
      <c r="F353" s="39" t="s">
        <v>37</v>
      </c>
    </row>
    <row r="354" spans="1:6" ht="37.5" customHeight="1" x14ac:dyDescent="0.55000000000000004">
      <c r="A354" s="38">
        <v>108</v>
      </c>
      <c r="B354" s="45" t="s">
        <v>10</v>
      </c>
      <c r="C354" s="19" t="s">
        <v>597</v>
      </c>
      <c r="D354" s="46" t="s">
        <v>10</v>
      </c>
      <c r="E354" s="38">
        <v>2024.3</v>
      </c>
      <c r="F354" s="39" t="s">
        <v>37</v>
      </c>
    </row>
    <row r="355" spans="1:6" ht="50.15" customHeight="1" x14ac:dyDescent="0.55000000000000004">
      <c r="A355" s="38">
        <v>107</v>
      </c>
      <c r="B355" s="45" t="s">
        <v>10</v>
      </c>
      <c r="C355" s="19" t="s">
        <v>330</v>
      </c>
      <c r="D355" s="46" t="s">
        <v>10</v>
      </c>
      <c r="E355" s="38">
        <v>2024.3</v>
      </c>
      <c r="F355" s="39" t="s">
        <v>69</v>
      </c>
    </row>
    <row r="356" spans="1:6" ht="37.5" customHeight="1" x14ac:dyDescent="0.55000000000000004">
      <c r="A356" s="38">
        <v>106</v>
      </c>
      <c r="B356" s="45" t="s">
        <v>10</v>
      </c>
      <c r="C356" s="19" t="s">
        <v>598</v>
      </c>
      <c r="D356" s="46" t="s">
        <v>10</v>
      </c>
      <c r="E356" s="38">
        <v>2024.3</v>
      </c>
      <c r="F356" s="39" t="s">
        <v>40</v>
      </c>
    </row>
    <row r="357" spans="1:6" ht="50.15" customHeight="1" x14ac:dyDescent="0.55000000000000004">
      <c r="A357" s="38">
        <v>105</v>
      </c>
      <c r="B357" s="45" t="s">
        <v>10</v>
      </c>
      <c r="C357" s="19" t="s">
        <v>289</v>
      </c>
      <c r="D357" s="46" t="s">
        <v>10</v>
      </c>
      <c r="E357" s="38">
        <v>2024.3</v>
      </c>
      <c r="F357" s="39" t="s">
        <v>43</v>
      </c>
    </row>
    <row r="358" spans="1:6" ht="37.5" customHeight="1" x14ac:dyDescent="0.55000000000000004">
      <c r="A358" s="38">
        <v>104</v>
      </c>
      <c r="B358" s="45" t="s">
        <v>285</v>
      </c>
      <c r="C358" s="22" t="s">
        <v>288</v>
      </c>
      <c r="D358" s="40" t="s">
        <v>286</v>
      </c>
      <c r="E358" s="41" t="s">
        <v>257</v>
      </c>
      <c r="F358" s="39" t="s">
        <v>17</v>
      </c>
    </row>
    <row r="359" spans="1:6" ht="37.5" customHeight="1" x14ac:dyDescent="0.55000000000000004">
      <c r="A359" s="38">
        <v>103</v>
      </c>
      <c r="B359" s="46" t="s">
        <v>282</v>
      </c>
      <c r="C359" s="19" t="s">
        <v>283</v>
      </c>
      <c r="D359" s="46" t="s">
        <v>282</v>
      </c>
      <c r="E359" s="38">
        <v>2024.3</v>
      </c>
      <c r="F359" s="39" t="s">
        <v>284</v>
      </c>
    </row>
    <row r="360" spans="1:6" ht="37.5" customHeight="1" x14ac:dyDescent="0.55000000000000004">
      <c r="A360" s="38">
        <v>102</v>
      </c>
      <c r="B360" s="45" t="s">
        <v>10</v>
      </c>
      <c r="C360" s="22" t="s">
        <v>592</v>
      </c>
      <c r="D360" s="46" t="s">
        <v>10</v>
      </c>
      <c r="E360" s="38">
        <v>2024.3</v>
      </c>
      <c r="F360" s="39" t="s">
        <v>223</v>
      </c>
    </row>
    <row r="361" spans="1:6" ht="37.5" customHeight="1" x14ac:dyDescent="0.55000000000000004">
      <c r="A361" s="38">
        <v>101</v>
      </c>
      <c r="B361" s="45" t="s">
        <v>10</v>
      </c>
      <c r="C361" s="19" t="s">
        <v>599</v>
      </c>
      <c r="D361" s="46" t="s">
        <v>10</v>
      </c>
      <c r="E361" s="38">
        <v>2024.2</v>
      </c>
      <c r="F361" s="39" t="s">
        <v>281</v>
      </c>
    </row>
    <row r="362" spans="1:6" ht="50.15" customHeight="1" x14ac:dyDescent="0.55000000000000004">
      <c r="A362" s="38">
        <v>100</v>
      </c>
      <c r="B362" s="45" t="s">
        <v>10</v>
      </c>
      <c r="C362" s="19" t="s">
        <v>593</v>
      </c>
      <c r="D362" s="46" t="s">
        <v>10</v>
      </c>
      <c r="E362" s="38">
        <v>2024.2</v>
      </c>
      <c r="F362" s="39" t="s">
        <v>280</v>
      </c>
    </row>
    <row r="363" spans="1:6" ht="37.5" customHeight="1" x14ac:dyDescent="0.55000000000000004">
      <c r="A363" s="38">
        <v>99</v>
      </c>
      <c r="B363" s="45" t="s">
        <v>10</v>
      </c>
      <c r="C363" s="19" t="s">
        <v>594</v>
      </c>
      <c r="D363" s="46" t="s">
        <v>10</v>
      </c>
      <c r="E363" s="38">
        <v>2024.2</v>
      </c>
      <c r="F363" s="39" t="s">
        <v>37</v>
      </c>
    </row>
    <row r="364" spans="1:6" ht="37.5" customHeight="1" x14ac:dyDescent="0.55000000000000004">
      <c r="A364" s="38">
        <v>98</v>
      </c>
      <c r="B364" s="46" t="s">
        <v>22</v>
      </c>
      <c r="C364" s="45" t="s">
        <v>277</v>
      </c>
      <c r="D364" s="46" t="s">
        <v>22</v>
      </c>
      <c r="E364" s="38">
        <v>2023.12</v>
      </c>
      <c r="F364" s="39" t="s">
        <v>13</v>
      </c>
    </row>
    <row r="365" spans="1:6" ht="37.5" customHeight="1" x14ac:dyDescent="0.55000000000000004">
      <c r="A365" s="38">
        <v>97</v>
      </c>
      <c r="B365" s="45" t="s">
        <v>275</v>
      </c>
      <c r="C365" s="19" t="s">
        <v>276</v>
      </c>
      <c r="D365" s="46" t="s">
        <v>274</v>
      </c>
      <c r="E365" s="38">
        <v>2023.3</v>
      </c>
      <c r="F365" s="39" t="s">
        <v>13</v>
      </c>
    </row>
    <row r="366" spans="1:6" ht="37.5" customHeight="1" x14ac:dyDescent="0.55000000000000004">
      <c r="A366" s="38">
        <v>96</v>
      </c>
      <c r="B366" s="45" t="s">
        <v>10</v>
      </c>
      <c r="C366" s="19" t="s">
        <v>615</v>
      </c>
      <c r="D366" s="46" t="s">
        <v>273</v>
      </c>
      <c r="E366" s="38">
        <v>2024.1</v>
      </c>
      <c r="F366" s="39" t="s">
        <v>21</v>
      </c>
    </row>
    <row r="367" spans="1:6" ht="37.5" customHeight="1" x14ac:dyDescent="0.55000000000000004">
      <c r="A367" s="38">
        <v>95</v>
      </c>
      <c r="B367" s="45" t="s">
        <v>10</v>
      </c>
      <c r="C367" s="19" t="s">
        <v>272</v>
      </c>
      <c r="D367" s="46" t="s">
        <v>10</v>
      </c>
      <c r="E367" s="38">
        <v>2024.1</v>
      </c>
      <c r="F367" s="39" t="s">
        <v>17</v>
      </c>
    </row>
    <row r="368" spans="1:6" ht="50.15" customHeight="1" x14ac:dyDescent="0.55000000000000004">
      <c r="A368" s="38">
        <v>94</v>
      </c>
      <c r="B368" s="45" t="s">
        <v>271</v>
      </c>
      <c r="C368" s="19" t="s">
        <v>278</v>
      </c>
      <c r="D368" s="46" t="s">
        <v>279</v>
      </c>
      <c r="E368" s="38">
        <v>2023.9</v>
      </c>
      <c r="F368" s="39" t="s">
        <v>15</v>
      </c>
    </row>
    <row r="369" spans="1:9" ht="50.15" customHeight="1" x14ac:dyDescent="0.55000000000000004">
      <c r="A369" s="38">
        <v>93</v>
      </c>
      <c r="B369" s="46" t="s">
        <v>269</v>
      </c>
      <c r="C369" s="19" t="s">
        <v>268</v>
      </c>
      <c r="D369" s="46" t="s">
        <v>270</v>
      </c>
      <c r="E369" s="38">
        <v>2023.8</v>
      </c>
      <c r="F369" s="39" t="s">
        <v>21</v>
      </c>
    </row>
    <row r="370" spans="1:9" ht="37.5" customHeight="1" x14ac:dyDescent="0.55000000000000004">
      <c r="A370" s="38">
        <v>92</v>
      </c>
      <c r="B370" s="45" t="s">
        <v>10</v>
      </c>
      <c r="C370" s="19" t="s">
        <v>267</v>
      </c>
      <c r="D370" s="46" t="s">
        <v>273</v>
      </c>
      <c r="E370" s="41" t="s">
        <v>264</v>
      </c>
      <c r="F370" s="39" t="s">
        <v>15</v>
      </c>
    </row>
    <row r="371" spans="1:9" ht="37.5" customHeight="1" x14ac:dyDescent="0.55000000000000004">
      <c r="A371" s="38">
        <v>91</v>
      </c>
      <c r="B371" s="45" t="s">
        <v>10</v>
      </c>
      <c r="C371" s="19" t="s">
        <v>402</v>
      </c>
      <c r="D371" s="46" t="s">
        <v>10</v>
      </c>
      <c r="E371" s="41" t="s">
        <v>264</v>
      </c>
      <c r="F371" s="39" t="s">
        <v>21</v>
      </c>
    </row>
    <row r="372" spans="1:9" ht="37.5" customHeight="1" x14ac:dyDescent="0.55000000000000004">
      <c r="A372" s="38">
        <v>90</v>
      </c>
      <c r="B372" s="45" t="s">
        <v>10</v>
      </c>
      <c r="C372" s="19" t="s">
        <v>266</v>
      </c>
      <c r="D372" s="46" t="s">
        <v>10</v>
      </c>
      <c r="E372" s="41" t="s">
        <v>264</v>
      </c>
      <c r="F372" s="39" t="s">
        <v>32</v>
      </c>
    </row>
    <row r="373" spans="1:9" ht="50.15" customHeight="1" x14ac:dyDescent="0.55000000000000004">
      <c r="A373" s="38">
        <v>89</v>
      </c>
      <c r="B373" s="45" t="s">
        <v>261</v>
      </c>
      <c r="C373" s="19" t="s">
        <v>663</v>
      </c>
      <c r="D373" s="40" t="s">
        <v>656</v>
      </c>
      <c r="E373" s="38">
        <v>2023.9</v>
      </c>
      <c r="F373" s="39" t="s">
        <v>32</v>
      </c>
    </row>
    <row r="374" spans="1:9" ht="50.15" customHeight="1" x14ac:dyDescent="0.55000000000000004">
      <c r="A374" s="38">
        <v>88</v>
      </c>
      <c r="B374" s="46" t="s">
        <v>262</v>
      </c>
      <c r="C374" s="19" t="s">
        <v>662</v>
      </c>
      <c r="D374" s="40" t="s">
        <v>657</v>
      </c>
      <c r="E374" s="38">
        <v>2023.9</v>
      </c>
      <c r="F374" s="39" t="s">
        <v>21</v>
      </c>
    </row>
    <row r="375" spans="1:9" ht="37.5" customHeight="1" x14ac:dyDescent="0.55000000000000004">
      <c r="A375" s="38">
        <v>87</v>
      </c>
      <c r="B375" s="45" t="s">
        <v>10</v>
      </c>
      <c r="C375" s="19" t="s">
        <v>265</v>
      </c>
      <c r="D375" s="46" t="s">
        <v>10</v>
      </c>
      <c r="E375" s="41" t="s">
        <v>259</v>
      </c>
      <c r="F375" s="39" t="s">
        <v>11</v>
      </c>
    </row>
    <row r="376" spans="1:9" ht="37.5" customHeight="1" x14ac:dyDescent="0.55000000000000004">
      <c r="A376" s="38">
        <v>86</v>
      </c>
      <c r="B376" s="45" t="s">
        <v>10</v>
      </c>
      <c r="C376" s="19" t="s">
        <v>258</v>
      </c>
      <c r="D376" s="46" t="s">
        <v>10</v>
      </c>
      <c r="E376" s="41" t="s">
        <v>257</v>
      </c>
      <c r="F376" s="39" t="s">
        <v>43</v>
      </c>
    </row>
    <row r="377" spans="1:9" ht="37.5" customHeight="1" x14ac:dyDescent="0.55000000000000004">
      <c r="A377" s="38">
        <v>85</v>
      </c>
      <c r="B377" s="45" t="s">
        <v>789</v>
      </c>
      <c r="C377" s="45" t="s">
        <v>255</v>
      </c>
      <c r="D377" s="40" t="s">
        <v>789</v>
      </c>
      <c r="E377" s="38">
        <v>2023.6</v>
      </c>
      <c r="F377" s="39" t="s">
        <v>203</v>
      </c>
    </row>
    <row r="378" spans="1:9" ht="37.5" customHeight="1" x14ac:dyDescent="0.55000000000000004">
      <c r="A378" s="38">
        <v>84</v>
      </c>
      <c r="B378" s="45" t="s">
        <v>256</v>
      </c>
      <c r="C378" s="19" t="s">
        <v>263</v>
      </c>
      <c r="D378" s="40" t="s">
        <v>789</v>
      </c>
      <c r="E378" s="38">
        <v>2023.3</v>
      </c>
      <c r="F378" s="39" t="s">
        <v>203</v>
      </c>
    </row>
    <row r="379" spans="1:9" ht="37.5" customHeight="1" x14ac:dyDescent="0.55000000000000004">
      <c r="A379" s="38">
        <v>83</v>
      </c>
      <c r="B379" s="45" t="s">
        <v>253</v>
      </c>
      <c r="C379" s="19" t="s">
        <v>252</v>
      </c>
      <c r="D379" s="46" t="s">
        <v>251</v>
      </c>
      <c r="E379" s="38">
        <v>2023.7</v>
      </c>
      <c r="F379" s="39" t="s">
        <v>234</v>
      </c>
    </row>
    <row r="380" spans="1:9" ht="37.5" customHeight="1" x14ac:dyDescent="0.55000000000000004">
      <c r="A380" s="38">
        <v>82</v>
      </c>
      <c r="B380" s="46" t="s">
        <v>31</v>
      </c>
      <c r="C380" s="19" t="s">
        <v>254</v>
      </c>
      <c r="D380" s="46" t="s">
        <v>250</v>
      </c>
      <c r="E380" s="38">
        <v>2023.7</v>
      </c>
      <c r="F380" s="39" t="s">
        <v>24</v>
      </c>
    </row>
    <row r="381" spans="1:9" ht="37.5" customHeight="1" x14ac:dyDescent="0.55000000000000004">
      <c r="A381" s="38">
        <v>81</v>
      </c>
      <c r="B381" s="45" t="s">
        <v>790</v>
      </c>
      <c r="C381" s="19" t="s">
        <v>411</v>
      </c>
      <c r="D381" s="40" t="s">
        <v>789</v>
      </c>
      <c r="E381" s="38">
        <v>2022.3</v>
      </c>
      <c r="F381" s="39" t="s">
        <v>203</v>
      </c>
    </row>
    <row r="382" spans="1:9" ht="37.5" customHeight="1" x14ac:dyDescent="0.55000000000000004">
      <c r="A382" s="38">
        <v>80</v>
      </c>
      <c r="B382" s="45" t="s">
        <v>10</v>
      </c>
      <c r="C382" s="19" t="s">
        <v>600</v>
      </c>
      <c r="D382" s="46" t="s">
        <v>10</v>
      </c>
      <c r="E382" s="38">
        <v>2023.9</v>
      </c>
      <c r="F382" s="39" t="s">
        <v>17</v>
      </c>
      <c r="H382" s="20" t="s">
        <v>260</v>
      </c>
    </row>
    <row r="383" spans="1:9" ht="37.5" customHeight="1" x14ac:dyDescent="0.55000000000000004">
      <c r="A383" s="38">
        <v>79</v>
      </c>
      <c r="B383" s="45" t="s">
        <v>10</v>
      </c>
      <c r="C383" s="19" t="s">
        <v>601</v>
      </c>
      <c r="D383" s="46" t="s">
        <v>10</v>
      </c>
      <c r="E383" s="38">
        <v>2023.9</v>
      </c>
      <c r="F383" s="39" t="s">
        <v>17</v>
      </c>
    </row>
    <row r="384" spans="1:9" ht="44.25" customHeight="1" x14ac:dyDescent="0.55000000000000004">
      <c r="A384" s="38">
        <v>78</v>
      </c>
      <c r="B384" s="45" t="s">
        <v>10</v>
      </c>
      <c r="C384" s="18" t="s">
        <v>249</v>
      </c>
      <c r="D384" s="46" t="s">
        <v>10</v>
      </c>
      <c r="E384" s="38">
        <v>2023.8</v>
      </c>
      <c r="F384" s="39" t="s">
        <v>21</v>
      </c>
      <c r="I384" s="21"/>
    </row>
    <row r="385" spans="1:9" ht="37.5" customHeight="1" x14ac:dyDescent="0.55000000000000004">
      <c r="A385" s="38">
        <v>77</v>
      </c>
      <c r="B385" s="45" t="s">
        <v>244</v>
      </c>
      <c r="C385" s="19" t="s">
        <v>243</v>
      </c>
      <c r="D385" s="40" t="s">
        <v>658</v>
      </c>
      <c r="E385" s="38">
        <v>2023.7</v>
      </c>
      <c r="F385" s="39" t="s">
        <v>52</v>
      </c>
    </row>
    <row r="386" spans="1:9" ht="37.5" customHeight="1" x14ac:dyDescent="0.55000000000000004">
      <c r="A386" s="38">
        <v>76</v>
      </c>
      <c r="B386" s="19" t="s">
        <v>238</v>
      </c>
      <c r="C386" s="19" t="s">
        <v>242</v>
      </c>
      <c r="D386" s="40" t="s">
        <v>205</v>
      </c>
      <c r="E386" s="38">
        <v>2023.3</v>
      </c>
      <c r="F386" s="39" t="s">
        <v>208</v>
      </c>
    </row>
    <row r="387" spans="1:9" ht="37.5" customHeight="1" x14ac:dyDescent="0.2">
      <c r="A387" s="38">
        <v>75</v>
      </c>
      <c r="B387" s="45" t="s">
        <v>240</v>
      </c>
      <c r="C387" s="47" t="s">
        <v>241</v>
      </c>
      <c r="D387" s="46" t="s">
        <v>239</v>
      </c>
      <c r="E387" s="38">
        <v>2023.3</v>
      </c>
      <c r="F387" s="39" t="s">
        <v>245</v>
      </c>
      <c r="I387" s="23"/>
    </row>
    <row r="388" spans="1:9" ht="37.5" customHeight="1" x14ac:dyDescent="0.55000000000000004">
      <c r="A388" s="38">
        <v>74</v>
      </c>
      <c r="B388" s="19" t="s">
        <v>238</v>
      </c>
      <c r="C388" s="19" t="s">
        <v>495</v>
      </c>
      <c r="D388" s="40" t="s">
        <v>205</v>
      </c>
      <c r="E388" s="38">
        <v>2023.3</v>
      </c>
      <c r="F388" s="39" t="s">
        <v>208</v>
      </c>
    </row>
    <row r="389" spans="1:9" ht="37.5" customHeight="1" x14ac:dyDescent="0.55000000000000004">
      <c r="A389" s="38">
        <v>73</v>
      </c>
      <c r="B389" s="19" t="s">
        <v>238</v>
      </c>
      <c r="C389" s="19" t="s">
        <v>237</v>
      </c>
      <c r="D389" s="40" t="s">
        <v>205</v>
      </c>
      <c r="E389" s="38">
        <v>2023.3</v>
      </c>
      <c r="F389" s="39" t="s">
        <v>208</v>
      </c>
    </row>
    <row r="390" spans="1:9" ht="37.5" customHeight="1" x14ac:dyDescent="0.55000000000000004">
      <c r="A390" s="38">
        <v>72</v>
      </c>
      <c r="B390" s="46" t="s">
        <v>233</v>
      </c>
      <c r="C390" s="45" t="s">
        <v>464</v>
      </c>
      <c r="D390" s="46" t="s">
        <v>233</v>
      </c>
      <c r="E390" s="38">
        <v>2023.3</v>
      </c>
      <c r="F390" s="39" t="s">
        <v>105</v>
      </c>
    </row>
    <row r="391" spans="1:9" ht="37.5" customHeight="1" x14ac:dyDescent="0.55000000000000004">
      <c r="A391" s="38">
        <v>71</v>
      </c>
      <c r="B391" s="46" t="s">
        <v>233</v>
      </c>
      <c r="C391" s="45" t="s">
        <v>496</v>
      </c>
      <c r="D391" s="46" t="s">
        <v>233</v>
      </c>
      <c r="E391" s="38">
        <v>2023.3</v>
      </c>
      <c r="F391" s="39" t="s">
        <v>69</v>
      </c>
    </row>
    <row r="392" spans="1:9" ht="37.5" customHeight="1" x14ac:dyDescent="0.55000000000000004">
      <c r="A392" s="38">
        <v>70</v>
      </c>
      <c r="B392" s="46" t="s">
        <v>233</v>
      </c>
      <c r="C392" s="45" t="s">
        <v>465</v>
      </c>
      <c r="D392" s="46" t="s">
        <v>233</v>
      </c>
      <c r="E392" s="38">
        <v>2023.3</v>
      </c>
      <c r="F392" s="40" t="s">
        <v>234</v>
      </c>
      <c r="G392" s="48"/>
    </row>
    <row r="393" spans="1:9" ht="37.5" customHeight="1" x14ac:dyDescent="0.55000000000000004">
      <c r="A393" s="38">
        <v>69</v>
      </c>
      <c r="B393" s="46" t="s">
        <v>231</v>
      </c>
      <c r="C393" s="19" t="s">
        <v>684</v>
      </c>
      <c r="D393" s="40" t="s">
        <v>683</v>
      </c>
      <c r="E393" s="38">
        <v>2023.5</v>
      </c>
      <c r="F393" s="40" t="s">
        <v>181</v>
      </c>
      <c r="G393" s="48"/>
    </row>
    <row r="394" spans="1:9" ht="37.5" customHeight="1" x14ac:dyDescent="0.55000000000000004">
      <c r="A394" s="38">
        <v>68</v>
      </c>
      <c r="B394" s="46" t="s">
        <v>232</v>
      </c>
      <c r="C394" s="19" t="s">
        <v>685</v>
      </c>
      <c r="D394" s="40" t="s">
        <v>224</v>
      </c>
      <c r="E394" s="38">
        <v>2023.3</v>
      </c>
      <c r="F394" s="40" t="s">
        <v>181</v>
      </c>
    </row>
    <row r="395" spans="1:9" ht="37.5" customHeight="1" x14ac:dyDescent="0.55000000000000004">
      <c r="A395" s="38">
        <v>67</v>
      </c>
      <c r="B395" s="40" t="s">
        <v>236</v>
      </c>
      <c r="C395" s="45" t="s">
        <v>686</v>
      </c>
      <c r="D395" s="40" t="s">
        <v>224</v>
      </c>
      <c r="E395" s="38">
        <v>2023.3</v>
      </c>
      <c r="F395" s="39" t="s">
        <v>225</v>
      </c>
    </row>
    <row r="396" spans="1:9" ht="37.5" customHeight="1" x14ac:dyDescent="0.55000000000000004">
      <c r="A396" s="38">
        <v>66</v>
      </c>
      <c r="B396" s="45" t="s">
        <v>10</v>
      </c>
      <c r="C396" s="19" t="s">
        <v>586</v>
      </c>
      <c r="D396" s="46" t="s">
        <v>10</v>
      </c>
      <c r="E396" s="38">
        <v>2023.6</v>
      </c>
      <c r="F396" s="39" t="s">
        <v>73</v>
      </c>
    </row>
    <row r="397" spans="1:9" ht="37.5" customHeight="1" x14ac:dyDescent="0.55000000000000004">
      <c r="A397" s="38">
        <v>65</v>
      </c>
      <c r="B397" s="45" t="s">
        <v>10</v>
      </c>
      <c r="C397" s="19" t="s">
        <v>602</v>
      </c>
      <c r="D397" s="46" t="s">
        <v>10</v>
      </c>
      <c r="E397" s="38">
        <v>2023.6</v>
      </c>
      <c r="F397" s="39" t="s">
        <v>223</v>
      </c>
    </row>
    <row r="398" spans="1:9" ht="37.5" customHeight="1" x14ac:dyDescent="0.55000000000000004">
      <c r="A398" s="38">
        <v>64</v>
      </c>
      <c r="B398" s="45" t="s">
        <v>230</v>
      </c>
      <c r="C398" s="19" t="s">
        <v>221</v>
      </c>
      <c r="D398" s="46" t="s">
        <v>230</v>
      </c>
      <c r="E398" s="38">
        <v>2023.5</v>
      </c>
      <c r="F398" s="39" t="s">
        <v>222</v>
      </c>
    </row>
    <row r="399" spans="1:9" ht="37.5" customHeight="1" x14ac:dyDescent="0.55000000000000004">
      <c r="A399" s="38">
        <v>63</v>
      </c>
      <c r="B399" s="45" t="s">
        <v>230</v>
      </c>
      <c r="C399" s="19" t="s">
        <v>219</v>
      </c>
      <c r="D399" s="46" t="s">
        <v>230</v>
      </c>
      <c r="E399" s="38">
        <v>2023.5</v>
      </c>
      <c r="F399" s="39" t="s">
        <v>220</v>
      </c>
    </row>
    <row r="400" spans="1:9" ht="36.75" customHeight="1" x14ac:dyDescent="0.55000000000000004">
      <c r="A400" s="38">
        <v>62</v>
      </c>
      <c r="B400" s="45" t="s">
        <v>229</v>
      </c>
      <c r="C400" s="19" t="s">
        <v>410</v>
      </c>
      <c r="D400" s="49" t="s">
        <v>214</v>
      </c>
      <c r="E400" s="38">
        <v>2023.3</v>
      </c>
      <c r="F400" s="39" t="s">
        <v>215</v>
      </c>
    </row>
    <row r="401" spans="1:9" ht="37.5" customHeight="1" x14ac:dyDescent="0.55000000000000004">
      <c r="A401" s="38">
        <v>61</v>
      </c>
      <c r="B401" s="19" t="s">
        <v>209</v>
      </c>
      <c r="C401" s="19" t="s">
        <v>212</v>
      </c>
      <c r="D401" s="40" t="s">
        <v>381</v>
      </c>
      <c r="E401" s="38">
        <v>2023.3</v>
      </c>
      <c r="F401" s="39" t="s">
        <v>13</v>
      </c>
    </row>
    <row r="402" spans="1:9" ht="50.15" customHeight="1" x14ac:dyDescent="0.55000000000000004">
      <c r="A402" s="38">
        <v>60</v>
      </c>
      <c r="B402" s="19" t="s">
        <v>209</v>
      </c>
      <c r="C402" s="19" t="s">
        <v>226</v>
      </c>
      <c r="D402" s="40" t="s">
        <v>381</v>
      </c>
      <c r="E402" s="38">
        <v>2023.3</v>
      </c>
      <c r="F402" s="39" t="s">
        <v>17</v>
      </c>
    </row>
    <row r="403" spans="1:9" ht="38.25" customHeight="1" x14ac:dyDescent="0.55000000000000004">
      <c r="A403" s="38">
        <v>59</v>
      </c>
      <c r="B403" s="19" t="s">
        <v>209</v>
      </c>
      <c r="C403" s="45" t="s">
        <v>211</v>
      </c>
      <c r="D403" s="40" t="s">
        <v>210</v>
      </c>
      <c r="E403" s="38">
        <v>2023.3</v>
      </c>
      <c r="F403" s="39" t="s">
        <v>13</v>
      </c>
    </row>
    <row r="404" spans="1:9" ht="37.5" customHeight="1" x14ac:dyDescent="0.55000000000000004">
      <c r="A404" s="38">
        <v>58</v>
      </c>
      <c r="B404" s="19" t="s">
        <v>209</v>
      </c>
      <c r="C404" s="45" t="s">
        <v>227</v>
      </c>
      <c r="D404" s="40" t="s">
        <v>210</v>
      </c>
      <c r="E404" s="38">
        <v>2023.3</v>
      </c>
      <c r="F404" s="39" t="s">
        <v>13</v>
      </c>
    </row>
    <row r="405" spans="1:9" ht="37.5" customHeight="1" x14ac:dyDescent="0.55000000000000004">
      <c r="A405" s="38">
        <v>57</v>
      </c>
      <c r="B405" s="19" t="s">
        <v>354</v>
      </c>
      <c r="C405" s="19" t="s">
        <v>213</v>
      </c>
      <c r="D405" s="40" t="s">
        <v>205</v>
      </c>
      <c r="E405" s="38">
        <v>2023.3</v>
      </c>
      <c r="F405" s="39" t="s">
        <v>208</v>
      </c>
    </row>
    <row r="406" spans="1:9" ht="37.5" customHeight="1" x14ac:dyDescent="0.55000000000000004">
      <c r="A406" s="38">
        <v>56</v>
      </c>
      <c r="B406" s="19" t="s">
        <v>204</v>
      </c>
      <c r="C406" s="45" t="s">
        <v>207</v>
      </c>
      <c r="D406" s="40" t="s">
        <v>205</v>
      </c>
      <c r="E406" s="38">
        <v>2023.3</v>
      </c>
      <c r="F406" s="39" t="s">
        <v>208</v>
      </c>
    </row>
    <row r="407" spans="1:9" ht="37.5" customHeight="1" x14ac:dyDescent="0.55000000000000004">
      <c r="A407" s="38">
        <v>55</v>
      </c>
      <c r="B407" s="19" t="s">
        <v>204</v>
      </c>
      <c r="C407" s="19" t="s">
        <v>206</v>
      </c>
      <c r="D407" s="40" t="s">
        <v>205</v>
      </c>
      <c r="E407" s="38">
        <v>2023.3</v>
      </c>
      <c r="F407" s="39" t="s">
        <v>11</v>
      </c>
    </row>
    <row r="408" spans="1:9" ht="37.5" customHeight="1" x14ac:dyDescent="0.55000000000000004">
      <c r="A408" s="38">
        <v>54</v>
      </c>
      <c r="B408" s="19" t="s">
        <v>204</v>
      </c>
      <c r="C408" s="19" t="s">
        <v>228</v>
      </c>
      <c r="D408" s="40" t="s">
        <v>205</v>
      </c>
      <c r="E408" s="38">
        <v>2023.3</v>
      </c>
      <c r="F408" s="39" t="s">
        <v>11</v>
      </c>
    </row>
    <row r="409" spans="1:9" ht="37.5" customHeight="1" x14ac:dyDescent="0.55000000000000004">
      <c r="A409" s="38">
        <v>53</v>
      </c>
      <c r="B409" s="45" t="s">
        <v>10</v>
      </c>
      <c r="C409" s="19" t="s">
        <v>202</v>
      </c>
      <c r="D409" s="46" t="s">
        <v>10</v>
      </c>
      <c r="E409" s="38">
        <v>2023.5</v>
      </c>
      <c r="F409" s="39" t="s">
        <v>203</v>
      </c>
    </row>
    <row r="410" spans="1:9" ht="37.5" customHeight="1" x14ac:dyDescent="0.55000000000000004">
      <c r="A410" s="38">
        <v>52</v>
      </c>
      <c r="B410" s="45" t="s">
        <v>10</v>
      </c>
      <c r="C410" s="19" t="s">
        <v>406</v>
      </c>
      <c r="D410" s="46" t="s">
        <v>10</v>
      </c>
      <c r="E410" s="38">
        <v>2023.3</v>
      </c>
      <c r="F410" s="39" t="s">
        <v>11</v>
      </c>
    </row>
    <row r="411" spans="1:9" ht="37.5" customHeight="1" x14ac:dyDescent="0.55000000000000004">
      <c r="A411" s="38">
        <v>51</v>
      </c>
      <c r="B411" s="19" t="s">
        <v>12</v>
      </c>
      <c r="C411" s="19" t="s">
        <v>325</v>
      </c>
      <c r="D411" s="46" t="s">
        <v>324</v>
      </c>
      <c r="E411" s="38">
        <v>2023.3</v>
      </c>
      <c r="F411" s="39" t="s">
        <v>13</v>
      </c>
    </row>
    <row r="412" spans="1:9" ht="37.5" customHeight="1" x14ac:dyDescent="0.55000000000000004">
      <c r="A412" s="38">
        <v>50</v>
      </c>
      <c r="B412" s="45" t="s">
        <v>10</v>
      </c>
      <c r="C412" s="19" t="s">
        <v>556</v>
      </c>
      <c r="D412" s="46" t="s">
        <v>10</v>
      </c>
      <c r="E412" s="38">
        <v>2023.3</v>
      </c>
      <c r="F412" s="39" t="s">
        <v>14</v>
      </c>
    </row>
    <row r="413" spans="1:9" ht="37.5" customHeight="1" x14ac:dyDescent="0.55000000000000004">
      <c r="A413" s="38">
        <v>49</v>
      </c>
      <c r="B413" s="45" t="s">
        <v>10</v>
      </c>
      <c r="C413" s="19" t="s">
        <v>555</v>
      </c>
      <c r="D413" s="46" t="s">
        <v>10</v>
      </c>
      <c r="E413" s="38">
        <v>2023.3</v>
      </c>
      <c r="F413" s="39" t="s">
        <v>15</v>
      </c>
    </row>
    <row r="414" spans="1:9" ht="37.5" customHeight="1" x14ac:dyDescent="0.55000000000000004">
      <c r="A414" s="38">
        <v>48</v>
      </c>
      <c r="B414" s="45" t="s">
        <v>10</v>
      </c>
      <c r="C414" s="19" t="s">
        <v>216</v>
      </c>
      <c r="D414" s="46" t="s">
        <v>10</v>
      </c>
      <c r="E414" s="38">
        <v>2023.3</v>
      </c>
      <c r="F414" s="39" t="s">
        <v>16</v>
      </c>
    </row>
    <row r="415" spans="1:9" ht="37.5" customHeight="1" x14ac:dyDescent="0.55000000000000004">
      <c r="A415" s="38">
        <v>47</v>
      </c>
      <c r="B415" s="45" t="s">
        <v>10</v>
      </c>
      <c r="C415" s="19" t="s">
        <v>217</v>
      </c>
      <c r="D415" s="46" t="s">
        <v>10</v>
      </c>
      <c r="E415" s="38">
        <v>2023.3</v>
      </c>
      <c r="F415" s="39" t="s">
        <v>17</v>
      </c>
      <c r="I415" s="20" t="s">
        <v>18</v>
      </c>
    </row>
    <row r="416" spans="1:9" ht="50.15" customHeight="1" x14ac:dyDescent="0.55000000000000004">
      <c r="A416" s="38">
        <v>46</v>
      </c>
      <c r="B416" s="45" t="s">
        <v>10</v>
      </c>
      <c r="C416" s="19" t="s">
        <v>403</v>
      </c>
      <c r="D416" s="46" t="s">
        <v>10</v>
      </c>
      <c r="E416" s="38">
        <v>2023.3</v>
      </c>
      <c r="F416" s="39" t="s">
        <v>17</v>
      </c>
    </row>
    <row r="417" spans="1:6" ht="37.5" customHeight="1" x14ac:dyDescent="0.55000000000000004">
      <c r="A417" s="38">
        <v>45</v>
      </c>
      <c r="B417" s="46" t="s">
        <v>19</v>
      </c>
      <c r="C417" s="19" t="s">
        <v>20</v>
      </c>
      <c r="D417" s="46" t="s">
        <v>19</v>
      </c>
      <c r="E417" s="38">
        <v>2021.3</v>
      </c>
      <c r="F417" s="39" t="s">
        <v>21</v>
      </c>
    </row>
    <row r="418" spans="1:6" ht="37.5" customHeight="1" x14ac:dyDescent="0.55000000000000004">
      <c r="A418" s="38">
        <v>44</v>
      </c>
      <c r="B418" s="45" t="s">
        <v>22</v>
      </c>
      <c r="C418" s="19" t="s">
        <v>23</v>
      </c>
      <c r="D418" s="46" t="s">
        <v>22</v>
      </c>
      <c r="E418" s="38">
        <v>2022.12</v>
      </c>
      <c r="F418" s="39" t="s">
        <v>24</v>
      </c>
    </row>
    <row r="419" spans="1:6" ht="50.15" customHeight="1" x14ac:dyDescent="0.55000000000000004">
      <c r="A419" s="38">
        <v>43</v>
      </c>
      <c r="B419" s="45" t="s">
        <v>25</v>
      </c>
      <c r="C419" s="19" t="s">
        <v>26</v>
      </c>
      <c r="D419" s="46" t="s">
        <v>27</v>
      </c>
      <c r="E419" s="38">
        <v>2023.2</v>
      </c>
      <c r="F419" s="39" t="s">
        <v>28</v>
      </c>
    </row>
    <row r="420" spans="1:6" ht="37.5" customHeight="1" x14ac:dyDescent="0.55000000000000004">
      <c r="A420" s="38">
        <v>42</v>
      </c>
      <c r="B420" s="45" t="s">
        <v>29</v>
      </c>
      <c r="C420" s="19" t="s">
        <v>30</v>
      </c>
      <c r="D420" s="46" t="s">
        <v>31</v>
      </c>
      <c r="E420" s="38">
        <v>2021.3</v>
      </c>
      <c r="F420" s="39" t="s">
        <v>32</v>
      </c>
    </row>
    <row r="421" spans="1:6" ht="37.5" customHeight="1" x14ac:dyDescent="0.55000000000000004">
      <c r="A421" s="38">
        <v>41</v>
      </c>
      <c r="B421" s="45" t="s">
        <v>29</v>
      </c>
      <c r="C421" s="19" t="s">
        <v>33</v>
      </c>
      <c r="D421" s="46" t="s">
        <v>31</v>
      </c>
      <c r="E421" s="38">
        <v>2022.9</v>
      </c>
      <c r="F421" s="39" t="s">
        <v>34</v>
      </c>
    </row>
    <row r="422" spans="1:6" ht="50.15" customHeight="1" x14ac:dyDescent="0.55000000000000004">
      <c r="A422" s="38">
        <v>40</v>
      </c>
      <c r="B422" s="45" t="s">
        <v>10</v>
      </c>
      <c r="C422" s="19" t="s">
        <v>35</v>
      </c>
      <c r="D422" s="46" t="s">
        <v>10</v>
      </c>
      <c r="E422" s="38">
        <v>2023.3</v>
      </c>
      <c r="F422" s="39" t="s">
        <v>32</v>
      </c>
    </row>
    <row r="423" spans="1:6" ht="37.5" customHeight="1" x14ac:dyDescent="0.55000000000000004">
      <c r="A423" s="38">
        <v>39</v>
      </c>
      <c r="B423" s="45" t="s">
        <v>10</v>
      </c>
      <c r="C423" s="19" t="s">
        <v>36</v>
      </c>
      <c r="D423" s="46" t="s">
        <v>10</v>
      </c>
      <c r="E423" s="38">
        <v>2023.3</v>
      </c>
      <c r="F423" s="39" t="s">
        <v>37</v>
      </c>
    </row>
    <row r="424" spans="1:6" ht="37.5" customHeight="1" x14ac:dyDescent="0.55000000000000004">
      <c r="A424" s="38">
        <v>38</v>
      </c>
      <c r="B424" s="45" t="s">
        <v>10</v>
      </c>
      <c r="C424" s="19" t="s">
        <v>38</v>
      </c>
      <c r="D424" s="46" t="s">
        <v>10</v>
      </c>
      <c r="E424" s="38">
        <v>2023.3</v>
      </c>
      <c r="F424" s="39" t="s">
        <v>17</v>
      </c>
    </row>
    <row r="425" spans="1:6" ht="37.5" customHeight="1" x14ac:dyDescent="0.55000000000000004">
      <c r="A425" s="38">
        <v>37</v>
      </c>
      <c r="B425" s="45" t="s">
        <v>10</v>
      </c>
      <c r="C425" s="19" t="s">
        <v>39</v>
      </c>
      <c r="D425" s="46" t="s">
        <v>10</v>
      </c>
      <c r="E425" s="38">
        <v>2023.3</v>
      </c>
      <c r="F425" s="39" t="s">
        <v>40</v>
      </c>
    </row>
    <row r="426" spans="1:6" ht="37.5" customHeight="1" x14ac:dyDescent="0.55000000000000004">
      <c r="A426" s="38">
        <v>36</v>
      </c>
      <c r="B426" s="45" t="s">
        <v>10</v>
      </c>
      <c r="C426" s="19" t="s">
        <v>246</v>
      </c>
      <c r="D426" s="46" t="s">
        <v>10</v>
      </c>
      <c r="E426" s="38">
        <v>2023.3</v>
      </c>
      <c r="F426" s="39" t="s">
        <v>11</v>
      </c>
    </row>
    <row r="427" spans="1:6" ht="37.5" customHeight="1" x14ac:dyDescent="0.55000000000000004">
      <c r="A427" s="38">
        <v>35</v>
      </c>
      <c r="B427" s="45" t="s">
        <v>10</v>
      </c>
      <c r="C427" s="19" t="s">
        <v>554</v>
      </c>
      <c r="D427" s="46" t="s">
        <v>10</v>
      </c>
      <c r="E427" s="38">
        <v>2023.3</v>
      </c>
      <c r="F427" s="39" t="s">
        <v>41</v>
      </c>
    </row>
    <row r="428" spans="1:6" ht="37.5" customHeight="1" x14ac:dyDescent="0.55000000000000004">
      <c r="A428" s="38">
        <v>34</v>
      </c>
      <c r="B428" s="45" t="s">
        <v>10</v>
      </c>
      <c r="C428" s="19" t="s">
        <v>553</v>
      </c>
      <c r="D428" s="46" t="s">
        <v>10</v>
      </c>
      <c r="E428" s="38">
        <v>2023.2</v>
      </c>
      <c r="F428" s="40" t="s">
        <v>32</v>
      </c>
    </row>
    <row r="429" spans="1:6" ht="37.5" customHeight="1" x14ac:dyDescent="0.55000000000000004">
      <c r="A429" s="38">
        <v>33</v>
      </c>
      <c r="B429" s="45" t="s">
        <v>10</v>
      </c>
      <c r="C429" s="19" t="s">
        <v>42</v>
      </c>
      <c r="D429" s="46" t="s">
        <v>10</v>
      </c>
      <c r="E429" s="38">
        <v>2023.1</v>
      </c>
      <c r="F429" s="40" t="s">
        <v>43</v>
      </c>
    </row>
    <row r="430" spans="1:6" ht="37.5" customHeight="1" x14ac:dyDescent="0.55000000000000004">
      <c r="A430" s="38">
        <v>32</v>
      </c>
      <c r="B430" s="45" t="s">
        <v>10</v>
      </c>
      <c r="C430" s="19" t="s">
        <v>585</v>
      </c>
      <c r="D430" s="46" t="s">
        <v>10</v>
      </c>
      <c r="E430" s="38">
        <v>2023.1</v>
      </c>
      <c r="F430" s="40" t="s">
        <v>24</v>
      </c>
    </row>
    <row r="431" spans="1:6" ht="37.5" customHeight="1" x14ac:dyDescent="0.55000000000000004">
      <c r="A431" s="38">
        <v>31</v>
      </c>
      <c r="B431" s="45" t="s">
        <v>44</v>
      </c>
      <c r="C431" s="45" t="s">
        <v>45</v>
      </c>
      <c r="D431" s="46" t="s">
        <v>58</v>
      </c>
      <c r="E431" s="38">
        <v>2022.1</v>
      </c>
      <c r="F431" s="40" t="s">
        <v>15</v>
      </c>
    </row>
    <row r="432" spans="1:6" ht="37.5" customHeight="1" x14ac:dyDescent="0.55000000000000004">
      <c r="A432" s="38">
        <v>30</v>
      </c>
      <c r="B432" s="19" t="s">
        <v>46</v>
      </c>
      <c r="C432" s="19" t="s">
        <v>47</v>
      </c>
      <c r="D432" s="40" t="s">
        <v>48</v>
      </c>
      <c r="E432" s="38">
        <v>2022.3</v>
      </c>
      <c r="F432" s="40" t="s">
        <v>49</v>
      </c>
    </row>
    <row r="433" spans="1:6" ht="37.5" customHeight="1" x14ac:dyDescent="0.55000000000000004">
      <c r="A433" s="38">
        <v>29</v>
      </c>
      <c r="B433" s="45" t="s">
        <v>50</v>
      </c>
      <c r="C433" s="19" t="s">
        <v>51</v>
      </c>
      <c r="D433" s="46" t="s">
        <v>707</v>
      </c>
      <c r="E433" s="38">
        <v>2022.9</v>
      </c>
      <c r="F433" s="40" t="s">
        <v>52</v>
      </c>
    </row>
    <row r="434" spans="1:6" ht="37.5" customHeight="1" x14ac:dyDescent="0.55000000000000004">
      <c r="A434" s="38">
        <v>28</v>
      </c>
      <c r="B434" s="45" t="s">
        <v>10</v>
      </c>
      <c r="C434" s="19" t="s">
        <v>218</v>
      </c>
      <c r="D434" s="46" t="s">
        <v>10</v>
      </c>
      <c r="E434" s="38">
        <v>2022.12</v>
      </c>
      <c r="F434" s="40" t="s">
        <v>32</v>
      </c>
    </row>
    <row r="435" spans="1:6" ht="37.5" customHeight="1" x14ac:dyDescent="0.55000000000000004">
      <c r="A435" s="38">
        <v>27</v>
      </c>
      <c r="B435" s="45" t="s">
        <v>53</v>
      </c>
      <c r="C435" s="19" t="s">
        <v>54</v>
      </c>
      <c r="D435" s="46" t="s">
        <v>55</v>
      </c>
      <c r="E435" s="41" t="s">
        <v>56</v>
      </c>
      <c r="F435" s="46" t="s">
        <v>43</v>
      </c>
    </row>
    <row r="436" spans="1:6" ht="37.5" customHeight="1" x14ac:dyDescent="0.55000000000000004">
      <c r="A436" s="38">
        <v>26</v>
      </c>
      <c r="B436" s="45" t="s">
        <v>57</v>
      </c>
      <c r="C436" s="45" t="s">
        <v>45</v>
      </c>
      <c r="D436" s="46" t="s">
        <v>58</v>
      </c>
      <c r="E436" s="41" t="s">
        <v>56</v>
      </c>
      <c r="F436" s="46" t="s">
        <v>59</v>
      </c>
    </row>
    <row r="437" spans="1:6" ht="37.5" customHeight="1" x14ac:dyDescent="0.55000000000000004">
      <c r="A437" s="38">
        <v>25</v>
      </c>
      <c r="B437" s="45" t="s">
        <v>60</v>
      </c>
      <c r="C437" s="19" t="s">
        <v>61</v>
      </c>
      <c r="D437" s="46" t="s">
        <v>62</v>
      </c>
      <c r="E437" s="38">
        <v>2022.12</v>
      </c>
      <c r="F437" s="46" t="s">
        <v>43</v>
      </c>
    </row>
    <row r="438" spans="1:6" ht="37.5" customHeight="1" x14ac:dyDescent="0.55000000000000004">
      <c r="A438" s="38">
        <v>24</v>
      </c>
      <c r="B438" s="45" t="s">
        <v>63</v>
      </c>
      <c r="C438" s="19" t="s">
        <v>64</v>
      </c>
      <c r="D438" s="40" t="s">
        <v>65</v>
      </c>
      <c r="E438" s="38">
        <v>2022.11</v>
      </c>
      <c r="F438" s="40" t="s">
        <v>24</v>
      </c>
    </row>
    <row r="439" spans="1:6" ht="37.5" customHeight="1" x14ac:dyDescent="0.55000000000000004">
      <c r="A439" s="38">
        <v>23</v>
      </c>
      <c r="B439" s="45" t="s">
        <v>66</v>
      </c>
      <c r="C439" s="19" t="s">
        <v>67</v>
      </c>
      <c r="D439" s="40" t="s">
        <v>68</v>
      </c>
      <c r="E439" s="38">
        <v>2022.11</v>
      </c>
      <c r="F439" s="40" t="s">
        <v>69</v>
      </c>
    </row>
    <row r="440" spans="1:6" ht="37.5" customHeight="1" x14ac:dyDescent="0.55000000000000004">
      <c r="A440" s="38">
        <v>22</v>
      </c>
      <c r="B440" s="45" t="s">
        <v>70</v>
      </c>
      <c r="C440" s="45" t="s">
        <v>71</v>
      </c>
      <c r="D440" s="46" t="s">
        <v>72</v>
      </c>
      <c r="E440" s="38">
        <v>2021.12</v>
      </c>
      <c r="F440" s="40" t="s">
        <v>73</v>
      </c>
    </row>
    <row r="441" spans="1:6" ht="37.5" customHeight="1" x14ac:dyDescent="0.55000000000000004">
      <c r="A441" s="38">
        <v>21</v>
      </c>
      <c r="B441" s="45" t="s">
        <v>10</v>
      </c>
      <c r="C441" s="19" t="s">
        <v>74</v>
      </c>
      <c r="D441" s="46" t="s">
        <v>10</v>
      </c>
      <c r="E441" s="41" t="s">
        <v>56</v>
      </c>
      <c r="F441" s="40" t="s">
        <v>75</v>
      </c>
    </row>
    <row r="442" spans="1:6" ht="50.15" customHeight="1" x14ac:dyDescent="0.55000000000000004">
      <c r="A442" s="38">
        <v>20</v>
      </c>
      <c r="B442" s="45" t="s">
        <v>10</v>
      </c>
      <c r="C442" s="19" t="s">
        <v>405</v>
      </c>
      <c r="D442" s="46" t="s">
        <v>10</v>
      </c>
      <c r="E442" s="38">
        <v>2022.8</v>
      </c>
      <c r="F442" s="40" t="s">
        <v>76</v>
      </c>
    </row>
    <row r="443" spans="1:6" ht="37.5" customHeight="1" x14ac:dyDescent="0.55000000000000004">
      <c r="A443" s="38">
        <v>19</v>
      </c>
      <c r="B443" s="45" t="s">
        <v>10</v>
      </c>
      <c r="C443" s="19" t="s">
        <v>77</v>
      </c>
      <c r="D443" s="46" t="s">
        <v>10</v>
      </c>
      <c r="E443" s="38">
        <v>2022.7</v>
      </c>
      <c r="F443" s="40" t="s">
        <v>78</v>
      </c>
    </row>
    <row r="444" spans="1:6" ht="37.5" customHeight="1" x14ac:dyDescent="0.55000000000000004">
      <c r="A444" s="38">
        <v>18</v>
      </c>
      <c r="B444" s="45" t="s">
        <v>10</v>
      </c>
      <c r="C444" s="19" t="s">
        <v>404</v>
      </c>
      <c r="D444" s="46" t="s">
        <v>10</v>
      </c>
      <c r="E444" s="38">
        <v>2022.7</v>
      </c>
      <c r="F444" s="46" t="s">
        <v>43</v>
      </c>
    </row>
    <row r="445" spans="1:6" ht="37.5" customHeight="1" x14ac:dyDescent="0.55000000000000004">
      <c r="A445" s="38">
        <v>17</v>
      </c>
      <c r="B445" s="45" t="s">
        <v>19</v>
      </c>
      <c r="C445" s="45" t="s">
        <v>235</v>
      </c>
      <c r="D445" s="46" t="s">
        <v>19</v>
      </c>
      <c r="E445" s="38">
        <v>2022.3</v>
      </c>
      <c r="F445" s="40" t="s">
        <v>79</v>
      </c>
    </row>
    <row r="446" spans="1:6" ht="37.5" customHeight="1" x14ac:dyDescent="0.55000000000000004">
      <c r="A446" s="38">
        <v>16</v>
      </c>
      <c r="B446" s="45" t="s">
        <v>80</v>
      </c>
      <c r="C446" s="45" t="s">
        <v>81</v>
      </c>
      <c r="D446" s="46" t="s">
        <v>80</v>
      </c>
      <c r="E446" s="38">
        <v>2021.9</v>
      </c>
      <c r="F446" s="40" t="s">
        <v>824</v>
      </c>
    </row>
    <row r="447" spans="1:6" ht="37.5" customHeight="1" x14ac:dyDescent="0.55000000000000004">
      <c r="A447" s="38">
        <v>15</v>
      </c>
      <c r="B447" s="45" t="s">
        <v>394</v>
      </c>
      <c r="C447" s="19" t="s">
        <v>82</v>
      </c>
      <c r="D447" s="40" t="s">
        <v>649</v>
      </c>
      <c r="E447" s="38">
        <v>2022.8</v>
      </c>
      <c r="F447" s="40" t="s">
        <v>52</v>
      </c>
    </row>
    <row r="448" spans="1:6" ht="37.5" customHeight="1" x14ac:dyDescent="0.55000000000000004">
      <c r="A448" s="38">
        <v>14</v>
      </c>
      <c r="B448" s="45" t="s">
        <v>84</v>
      </c>
      <c r="C448" s="19" t="s">
        <v>409</v>
      </c>
      <c r="D448" s="46" t="s">
        <v>27</v>
      </c>
      <c r="E448" s="38">
        <v>2022.8</v>
      </c>
      <c r="F448" s="40" t="s">
        <v>85</v>
      </c>
    </row>
    <row r="449" spans="1:10" ht="37.5" customHeight="1" x14ac:dyDescent="0.55000000000000004">
      <c r="A449" s="38">
        <v>13</v>
      </c>
      <c r="B449" s="45" t="s">
        <v>84</v>
      </c>
      <c r="C449" s="19" t="s">
        <v>408</v>
      </c>
      <c r="D449" s="46" t="s">
        <v>27</v>
      </c>
      <c r="E449" s="38">
        <v>2022.7</v>
      </c>
      <c r="F449" s="40" t="s">
        <v>86</v>
      </c>
      <c r="J449" s="20" t="s">
        <v>333</v>
      </c>
    </row>
    <row r="450" spans="1:10" ht="37.5" customHeight="1" x14ac:dyDescent="0.55000000000000004">
      <c r="A450" s="38">
        <v>12</v>
      </c>
      <c r="B450" s="45" t="s">
        <v>87</v>
      </c>
      <c r="C450" s="19" t="s">
        <v>88</v>
      </c>
      <c r="D450" s="40" t="s">
        <v>380</v>
      </c>
      <c r="E450" s="38">
        <v>2022.1</v>
      </c>
      <c r="F450" s="40" t="s">
        <v>89</v>
      </c>
    </row>
    <row r="451" spans="1:10" ht="37.5" customHeight="1" x14ac:dyDescent="0.55000000000000004">
      <c r="A451" s="38">
        <v>11</v>
      </c>
      <c r="B451" s="19" t="s">
        <v>90</v>
      </c>
      <c r="C451" s="19" t="s">
        <v>661</v>
      </c>
      <c r="D451" s="40" t="s">
        <v>659</v>
      </c>
      <c r="E451" s="38">
        <v>2022.9</v>
      </c>
      <c r="F451" s="40" t="s">
        <v>49</v>
      </c>
    </row>
    <row r="452" spans="1:10" ht="37.5" customHeight="1" x14ac:dyDescent="0.55000000000000004">
      <c r="A452" s="38">
        <v>10</v>
      </c>
      <c r="B452" s="45" t="s">
        <v>91</v>
      </c>
      <c r="C452" s="19" t="s">
        <v>407</v>
      </c>
      <c r="D452" s="40" t="s">
        <v>659</v>
      </c>
      <c r="E452" s="38">
        <v>2022.7</v>
      </c>
      <c r="F452" s="40" t="s">
        <v>89</v>
      </c>
    </row>
    <row r="453" spans="1:10" ht="37.5" customHeight="1" x14ac:dyDescent="0.55000000000000004">
      <c r="A453" s="38">
        <v>9</v>
      </c>
      <c r="B453" s="19" t="s">
        <v>791</v>
      </c>
      <c r="C453" s="45" t="s">
        <v>92</v>
      </c>
      <c r="D453" s="40" t="s">
        <v>789</v>
      </c>
      <c r="E453" s="38">
        <v>2022.6</v>
      </c>
      <c r="F453" s="40" t="s">
        <v>93</v>
      </c>
    </row>
    <row r="454" spans="1:10" ht="37.5" customHeight="1" x14ac:dyDescent="0.55000000000000004">
      <c r="A454" s="38">
        <v>8</v>
      </c>
      <c r="B454" s="19" t="s">
        <v>94</v>
      </c>
      <c r="C454" s="45" t="s">
        <v>95</v>
      </c>
      <c r="D454" s="40" t="s">
        <v>96</v>
      </c>
      <c r="E454" s="38">
        <v>2022.6</v>
      </c>
      <c r="F454" s="40" t="s">
        <v>79</v>
      </c>
    </row>
    <row r="455" spans="1:10" ht="37.5" customHeight="1" x14ac:dyDescent="0.55000000000000004">
      <c r="A455" s="38">
        <v>7</v>
      </c>
      <c r="B455" s="19" t="s">
        <v>97</v>
      </c>
      <c r="C455" s="45" t="s">
        <v>98</v>
      </c>
      <c r="D455" s="40" t="s">
        <v>27</v>
      </c>
      <c r="E455" s="38">
        <v>2022.6</v>
      </c>
      <c r="F455" s="40" t="s">
        <v>79</v>
      </c>
    </row>
    <row r="456" spans="1:10" ht="37.5" customHeight="1" x14ac:dyDescent="0.55000000000000004">
      <c r="A456" s="38">
        <v>6</v>
      </c>
      <c r="B456" s="45" t="s">
        <v>99</v>
      </c>
      <c r="C456" s="19" t="s">
        <v>100</v>
      </c>
      <c r="D456" s="46" t="s">
        <v>101</v>
      </c>
      <c r="E456" s="38">
        <v>2022.4</v>
      </c>
      <c r="F456" s="40" t="s">
        <v>102</v>
      </c>
    </row>
    <row r="457" spans="1:10" ht="37.5" customHeight="1" x14ac:dyDescent="0.55000000000000004">
      <c r="A457" s="38">
        <v>5</v>
      </c>
      <c r="B457" s="45" t="s">
        <v>103</v>
      </c>
      <c r="C457" s="19" t="s">
        <v>104</v>
      </c>
      <c r="D457" s="46" t="s">
        <v>101</v>
      </c>
      <c r="E457" s="38">
        <v>2022.3</v>
      </c>
      <c r="F457" s="40" t="s">
        <v>105</v>
      </c>
    </row>
    <row r="458" spans="1:10" ht="37.5" customHeight="1" x14ac:dyDescent="0.55000000000000004">
      <c r="A458" s="38">
        <v>4</v>
      </c>
      <c r="B458" s="19" t="s">
        <v>106</v>
      </c>
      <c r="C458" s="19" t="s">
        <v>107</v>
      </c>
      <c r="D458" s="40" t="s">
        <v>108</v>
      </c>
      <c r="E458" s="38">
        <v>2022.3</v>
      </c>
      <c r="F458" s="40" t="s">
        <v>109</v>
      </c>
    </row>
    <row r="459" spans="1:10" ht="37.5" customHeight="1" x14ac:dyDescent="0.55000000000000004">
      <c r="A459" s="38">
        <v>3</v>
      </c>
      <c r="B459" s="19" t="s">
        <v>106</v>
      </c>
      <c r="C459" s="45" t="s">
        <v>110</v>
      </c>
      <c r="D459" s="40" t="s">
        <v>108</v>
      </c>
      <c r="E459" s="38">
        <v>2022.3</v>
      </c>
      <c r="F459" s="40" t="s">
        <v>102</v>
      </c>
    </row>
    <row r="460" spans="1:10" ht="37.5" customHeight="1" x14ac:dyDescent="0.55000000000000004">
      <c r="A460" s="38">
        <v>2</v>
      </c>
      <c r="B460" s="19" t="s">
        <v>106</v>
      </c>
      <c r="C460" s="45" t="s">
        <v>111</v>
      </c>
      <c r="D460" s="40" t="s">
        <v>108</v>
      </c>
      <c r="E460" s="38">
        <v>2022.3</v>
      </c>
      <c r="F460" s="40" t="s">
        <v>102</v>
      </c>
    </row>
    <row r="461" spans="1:10" ht="37.5" customHeight="1" x14ac:dyDescent="0.55000000000000004">
      <c r="A461" s="38">
        <v>1</v>
      </c>
      <c r="B461" s="19" t="s">
        <v>247</v>
      </c>
      <c r="C461" s="19" t="s">
        <v>112</v>
      </c>
      <c r="D461" s="40" t="s">
        <v>113</v>
      </c>
      <c r="E461" s="38">
        <v>2022.3</v>
      </c>
      <c r="F461" s="40" t="s">
        <v>49</v>
      </c>
    </row>
    <row r="462" spans="1:10" x14ac:dyDescent="0.55000000000000004">
      <c r="F462" s="50"/>
    </row>
  </sheetData>
  <autoFilter ref="A9:F461" xr:uid="{00000000-0009-0000-0000-000000000000}"/>
  <mergeCells count="2">
    <mergeCell ref="A2:F2"/>
    <mergeCell ref="B6:F6"/>
  </mergeCells>
  <phoneticPr fontId="1"/>
  <conditionalFormatting sqref="B10:B1840">
    <cfRule type="expression" dxfId="1" priority="10">
      <formula>COUNTIF($B10,"*"&amp;$B$5&amp;"*")</formula>
    </cfRule>
  </conditionalFormatting>
  <conditionalFormatting sqref="C10:C1840">
    <cfRule type="expression" dxfId="0" priority="12">
      <formula>COUNTIF($C10,"*"&amp;$C$5&amp;"*")</formula>
    </cfRule>
  </conditionalFormatting>
  <printOptions horizontalCentered="1" verticalCentered="1"/>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114</v>
      </c>
    </row>
    <row r="2" spans="1:5" x14ac:dyDescent="0.55000000000000004">
      <c r="A2" s="4" t="s">
        <v>115</v>
      </c>
      <c r="B2" s="5" t="s">
        <v>116</v>
      </c>
      <c r="C2" s="4" t="s">
        <v>117</v>
      </c>
      <c r="D2" s="15">
        <v>1</v>
      </c>
      <c r="E2" s="5" t="s">
        <v>118</v>
      </c>
    </row>
    <row r="3" spans="1:5" x14ac:dyDescent="0.55000000000000004">
      <c r="A3" s="6" t="s">
        <v>3</v>
      </c>
      <c r="B3" s="7"/>
      <c r="C3" s="8" t="s">
        <v>119</v>
      </c>
      <c r="D3" s="6">
        <v>2</v>
      </c>
      <c r="E3" s="7" t="s">
        <v>120</v>
      </c>
    </row>
    <row r="4" spans="1:5" x14ac:dyDescent="0.55000000000000004">
      <c r="A4" s="9"/>
      <c r="B4" s="10"/>
      <c r="C4" s="11" t="s">
        <v>121</v>
      </c>
      <c r="D4" s="9">
        <v>3</v>
      </c>
      <c r="E4" s="10" t="s">
        <v>122</v>
      </c>
    </row>
    <row r="5" spans="1:5" x14ac:dyDescent="0.55000000000000004">
      <c r="A5" s="4" t="s">
        <v>123</v>
      </c>
      <c r="B5" s="5" t="s">
        <v>124</v>
      </c>
      <c r="C5" s="4" t="s">
        <v>117</v>
      </c>
      <c r="D5" s="15">
        <v>1001</v>
      </c>
      <c r="E5" s="5" t="s">
        <v>124</v>
      </c>
    </row>
    <row r="6" spans="1:5" x14ac:dyDescent="0.55000000000000004">
      <c r="A6" s="6" t="s">
        <v>3</v>
      </c>
      <c r="B6" s="7"/>
      <c r="C6" s="8" t="s">
        <v>119</v>
      </c>
      <c r="D6" s="6">
        <v>1002</v>
      </c>
      <c r="E6" s="7" t="s">
        <v>125</v>
      </c>
    </row>
    <row r="7" spans="1:5" x14ac:dyDescent="0.55000000000000004">
      <c r="A7" s="6"/>
      <c r="B7" s="7"/>
      <c r="C7" s="8" t="s">
        <v>121</v>
      </c>
      <c r="D7" s="6">
        <v>1003</v>
      </c>
      <c r="E7" s="7" t="s">
        <v>126</v>
      </c>
    </row>
    <row r="8" spans="1:5" x14ac:dyDescent="0.55000000000000004">
      <c r="A8" s="6"/>
      <c r="B8" s="7"/>
      <c r="C8" s="8" t="s">
        <v>127</v>
      </c>
      <c r="D8" s="6">
        <v>1004</v>
      </c>
      <c r="E8" s="7" t="s">
        <v>128</v>
      </c>
    </row>
    <row r="9" spans="1:5" x14ac:dyDescent="0.55000000000000004">
      <c r="A9" s="6"/>
      <c r="B9" s="7"/>
      <c r="C9" s="8" t="s">
        <v>129</v>
      </c>
      <c r="D9" s="6">
        <v>1005</v>
      </c>
      <c r="E9" s="7" t="s">
        <v>130</v>
      </c>
    </row>
    <row r="10" spans="1:5" x14ac:dyDescent="0.55000000000000004">
      <c r="A10" s="6"/>
      <c r="B10" s="7"/>
      <c r="C10" s="8" t="s">
        <v>131</v>
      </c>
      <c r="D10" s="6">
        <v>1006</v>
      </c>
      <c r="E10" s="7" t="s">
        <v>132</v>
      </c>
    </row>
    <row r="11" spans="1:5" x14ac:dyDescent="0.55000000000000004">
      <c r="A11" s="9"/>
      <c r="B11" s="10"/>
      <c r="C11" s="11" t="s">
        <v>133</v>
      </c>
      <c r="D11" s="9">
        <v>1007</v>
      </c>
      <c r="E11" s="10" t="s">
        <v>134</v>
      </c>
    </row>
    <row r="12" spans="1:5" x14ac:dyDescent="0.55000000000000004">
      <c r="A12" s="4" t="s">
        <v>135</v>
      </c>
      <c r="B12" s="5" t="s">
        <v>136</v>
      </c>
      <c r="C12" s="4" t="s">
        <v>117</v>
      </c>
      <c r="D12" s="15">
        <v>2001</v>
      </c>
      <c r="E12" s="5" t="s">
        <v>137</v>
      </c>
    </row>
    <row r="13" spans="1:5" x14ac:dyDescent="0.55000000000000004">
      <c r="A13" s="6" t="s">
        <v>3</v>
      </c>
      <c r="B13" s="7"/>
      <c r="C13" s="8" t="s">
        <v>119</v>
      </c>
      <c r="D13" s="6">
        <v>2002</v>
      </c>
      <c r="E13" s="7" t="s">
        <v>138</v>
      </c>
    </row>
    <row r="14" spans="1:5" x14ac:dyDescent="0.55000000000000004">
      <c r="A14" s="6"/>
      <c r="B14" s="7"/>
      <c r="C14" s="8" t="s">
        <v>121</v>
      </c>
      <c r="D14" s="6">
        <v>2003</v>
      </c>
      <c r="E14" s="7" t="s">
        <v>139</v>
      </c>
    </row>
    <row r="15" spans="1:5" x14ac:dyDescent="0.55000000000000004">
      <c r="A15" s="6"/>
      <c r="B15" s="7"/>
      <c r="C15" s="8" t="s">
        <v>127</v>
      </c>
      <c r="D15" s="6">
        <v>2004</v>
      </c>
      <c r="E15" s="7" t="s">
        <v>140</v>
      </c>
    </row>
    <row r="16" spans="1:5" x14ac:dyDescent="0.55000000000000004">
      <c r="A16" s="6"/>
      <c r="B16" s="7"/>
      <c r="C16" s="8" t="s">
        <v>129</v>
      </c>
      <c r="D16" s="6">
        <v>2005</v>
      </c>
      <c r="E16" s="7" t="s">
        <v>141</v>
      </c>
    </row>
    <row r="17" spans="1:5" x14ac:dyDescent="0.55000000000000004">
      <c r="A17" s="9"/>
      <c r="B17" s="10"/>
      <c r="C17" s="11" t="s">
        <v>131</v>
      </c>
      <c r="D17" s="9">
        <v>2006</v>
      </c>
      <c r="E17" s="10" t="s">
        <v>142</v>
      </c>
    </row>
    <row r="18" spans="1:5" x14ac:dyDescent="0.55000000000000004">
      <c r="A18" s="4" t="s">
        <v>143</v>
      </c>
      <c r="B18" s="5" t="s">
        <v>144</v>
      </c>
      <c r="C18" s="4" t="s">
        <v>117</v>
      </c>
      <c r="D18" s="15">
        <v>3001</v>
      </c>
      <c r="E18" s="5" t="s">
        <v>145</v>
      </c>
    </row>
    <row r="19" spans="1:5" x14ac:dyDescent="0.55000000000000004">
      <c r="A19" s="6" t="s">
        <v>3</v>
      </c>
      <c r="B19" s="7"/>
      <c r="C19" s="8" t="s">
        <v>119</v>
      </c>
      <c r="D19" s="6">
        <v>3002</v>
      </c>
      <c r="E19" s="7" t="s">
        <v>146</v>
      </c>
    </row>
    <row r="20" spans="1:5" x14ac:dyDescent="0.55000000000000004">
      <c r="A20" s="6"/>
      <c r="B20" s="7"/>
      <c r="C20" s="8" t="s">
        <v>121</v>
      </c>
      <c r="D20" s="6">
        <v>3003</v>
      </c>
      <c r="E20" s="7" t="s">
        <v>147</v>
      </c>
    </row>
    <row r="21" spans="1:5" x14ac:dyDescent="0.55000000000000004">
      <c r="A21" s="6"/>
      <c r="B21" s="7"/>
      <c r="C21" s="8" t="s">
        <v>127</v>
      </c>
      <c r="D21" s="6">
        <v>3004</v>
      </c>
      <c r="E21" s="7" t="s">
        <v>148</v>
      </c>
    </row>
    <row r="22" spans="1:5" x14ac:dyDescent="0.55000000000000004">
      <c r="A22" s="6"/>
      <c r="B22" s="7"/>
      <c r="C22" s="8" t="s">
        <v>129</v>
      </c>
      <c r="D22" s="6">
        <v>3005</v>
      </c>
      <c r="E22" s="7" t="s">
        <v>149</v>
      </c>
    </row>
    <row r="23" spans="1:5" x14ac:dyDescent="0.55000000000000004">
      <c r="A23" s="9"/>
      <c r="B23" s="10"/>
      <c r="C23" s="11" t="s">
        <v>131</v>
      </c>
      <c r="D23" s="9">
        <v>3006</v>
      </c>
      <c r="E23" s="10" t="s">
        <v>150</v>
      </c>
    </row>
    <row r="24" spans="1:5" x14ac:dyDescent="0.55000000000000004">
      <c r="A24" s="4" t="s">
        <v>151</v>
      </c>
      <c r="B24" s="5" t="s">
        <v>152</v>
      </c>
      <c r="C24" s="4" t="s">
        <v>117</v>
      </c>
      <c r="D24" s="15">
        <v>4001</v>
      </c>
      <c r="E24" s="5" t="s">
        <v>153</v>
      </c>
    </row>
    <row r="25" spans="1:5" x14ac:dyDescent="0.55000000000000004">
      <c r="A25" s="6" t="s">
        <v>3</v>
      </c>
      <c r="B25" s="7"/>
      <c r="C25" s="8" t="s">
        <v>119</v>
      </c>
      <c r="D25" s="6">
        <v>4002</v>
      </c>
      <c r="E25" s="7" t="s">
        <v>154</v>
      </c>
    </row>
    <row r="26" spans="1:5" x14ac:dyDescent="0.55000000000000004">
      <c r="A26" s="6"/>
      <c r="B26" s="7"/>
      <c r="C26" s="8" t="s">
        <v>121</v>
      </c>
      <c r="D26" s="6">
        <v>4003</v>
      </c>
      <c r="E26" s="7" t="s">
        <v>155</v>
      </c>
    </row>
    <row r="27" spans="1:5" x14ac:dyDescent="0.55000000000000004">
      <c r="A27" s="6"/>
      <c r="B27" s="7"/>
      <c r="C27" s="8" t="s">
        <v>127</v>
      </c>
      <c r="D27" s="6">
        <v>4004</v>
      </c>
      <c r="E27" s="7" t="s">
        <v>156</v>
      </c>
    </row>
    <row r="28" spans="1:5" x14ac:dyDescent="0.55000000000000004">
      <c r="A28" s="6"/>
      <c r="B28" s="7"/>
      <c r="C28" s="8" t="s">
        <v>129</v>
      </c>
      <c r="D28" s="6">
        <v>4005</v>
      </c>
      <c r="E28" s="7" t="s">
        <v>157</v>
      </c>
    </row>
    <row r="29" spans="1:5" x14ac:dyDescent="0.55000000000000004">
      <c r="A29" s="6"/>
      <c r="B29" s="7"/>
      <c r="C29" s="8" t="s">
        <v>131</v>
      </c>
      <c r="D29" s="6">
        <v>4006</v>
      </c>
      <c r="E29" s="7" t="s">
        <v>158</v>
      </c>
    </row>
    <row r="30" spans="1:5" x14ac:dyDescent="0.55000000000000004">
      <c r="A30" s="9"/>
      <c r="B30" s="10"/>
      <c r="C30" s="11" t="s">
        <v>159</v>
      </c>
      <c r="D30" s="9">
        <v>4007</v>
      </c>
      <c r="E30" s="10" t="s">
        <v>160</v>
      </c>
    </row>
    <row r="31" spans="1:5" x14ac:dyDescent="0.55000000000000004">
      <c r="A31" s="4" t="s">
        <v>161</v>
      </c>
      <c r="B31" s="5" t="s">
        <v>162</v>
      </c>
      <c r="C31" s="4" t="s">
        <v>117</v>
      </c>
      <c r="D31" s="15">
        <v>5001</v>
      </c>
      <c r="E31" s="5" t="s">
        <v>163</v>
      </c>
    </row>
    <row r="32" spans="1:5" x14ac:dyDescent="0.55000000000000004">
      <c r="A32" s="6" t="s">
        <v>3</v>
      </c>
      <c r="B32" s="7"/>
      <c r="C32" s="8" t="s">
        <v>119</v>
      </c>
      <c r="D32" s="6">
        <v>5002</v>
      </c>
      <c r="E32" s="7" t="s">
        <v>164</v>
      </c>
    </row>
    <row r="33" spans="1:5" x14ac:dyDescent="0.55000000000000004">
      <c r="A33" s="6"/>
      <c r="B33" s="7"/>
      <c r="C33" s="8" t="s">
        <v>121</v>
      </c>
      <c r="D33" s="6">
        <v>5003</v>
      </c>
      <c r="E33" s="7" t="s">
        <v>165</v>
      </c>
    </row>
    <row r="34" spans="1:5" x14ac:dyDescent="0.55000000000000004">
      <c r="A34" s="6"/>
      <c r="B34" s="7"/>
      <c r="C34" s="8" t="s">
        <v>127</v>
      </c>
      <c r="D34" s="6">
        <v>5004</v>
      </c>
      <c r="E34" s="7" t="s">
        <v>166</v>
      </c>
    </row>
    <row r="35" spans="1:5" x14ac:dyDescent="0.55000000000000004">
      <c r="A35" s="6"/>
      <c r="B35" s="7"/>
      <c r="C35" s="8" t="s">
        <v>129</v>
      </c>
      <c r="D35" s="6">
        <v>5005</v>
      </c>
      <c r="E35" s="7" t="s">
        <v>167</v>
      </c>
    </row>
    <row r="36" spans="1:5" x14ac:dyDescent="0.55000000000000004">
      <c r="A36" s="6"/>
      <c r="B36" s="7"/>
      <c r="C36" s="8" t="s">
        <v>131</v>
      </c>
      <c r="D36" s="6">
        <v>5006</v>
      </c>
      <c r="E36" s="7" t="s">
        <v>168</v>
      </c>
    </row>
    <row r="37" spans="1:5" x14ac:dyDescent="0.55000000000000004">
      <c r="A37" s="9"/>
      <c r="B37" s="10"/>
      <c r="C37" s="11" t="s">
        <v>159</v>
      </c>
      <c r="D37" s="9">
        <v>5007</v>
      </c>
      <c r="E37" s="10" t="s">
        <v>169</v>
      </c>
    </row>
    <row r="38" spans="1:5" x14ac:dyDescent="0.55000000000000004">
      <c r="A38" s="12" t="s">
        <v>170</v>
      </c>
      <c r="B38" s="13" t="s">
        <v>171</v>
      </c>
      <c r="C38" s="12" t="s">
        <v>117</v>
      </c>
      <c r="D38" s="14">
        <v>6001</v>
      </c>
      <c r="E38" s="13" t="s">
        <v>171</v>
      </c>
    </row>
    <row r="39" spans="1:5" x14ac:dyDescent="0.55000000000000004">
      <c r="A39" s="12" t="s">
        <v>172</v>
      </c>
      <c r="B39" s="13" t="s">
        <v>173</v>
      </c>
      <c r="C39" s="12" t="s">
        <v>117</v>
      </c>
      <c r="D39" s="14">
        <v>6201</v>
      </c>
      <c r="E39" s="13" t="s">
        <v>173</v>
      </c>
    </row>
    <row r="40" spans="1:5" x14ac:dyDescent="0.55000000000000004">
      <c r="A40" s="12" t="s">
        <v>174</v>
      </c>
      <c r="B40" s="13" t="s">
        <v>175</v>
      </c>
      <c r="C40" s="12" t="s">
        <v>117</v>
      </c>
      <c r="D40" s="14">
        <v>6401</v>
      </c>
      <c r="E40" s="13" t="s">
        <v>175</v>
      </c>
    </row>
    <row r="41" spans="1:5" x14ac:dyDescent="0.55000000000000004">
      <c r="A41" s="14">
        <v>66</v>
      </c>
      <c r="B41" s="13" t="s">
        <v>176</v>
      </c>
      <c r="C41" s="12" t="s">
        <v>117</v>
      </c>
      <c r="D41" s="14">
        <v>6601</v>
      </c>
      <c r="E41" s="13" t="s">
        <v>176</v>
      </c>
    </row>
    <row r="42" spans="1:5" x14ac:dyDescent="0.55000000000000004">
      <c r="A42" s="14">
        <v>68</v>
      </c>
      <c r="B42" s="13" t="s">
        <v>177</v>
      </c>
      <c r="C42" s="12" t="s">
        <v>117</v>
      </c>
      <c r="D42" s="14">
        <v>6801</v>
      </c>
      <c r="E42" s="13" t="s">
        <v>177</v>
      </c>
    </row>
    <row r="43" spans="1:5" x14ac:dyDescent="0.55000000000000004">
      <c r="A43" s="15">
        <v>70</v>
      </c>
      <c r="B43" s="5" t="s">
        <v>178</v>
      </c>
      <c r="C43" s="4" t="s">
        <v>117</v>
      </c>
      <c r="D43" s="15">
        <v>7001</v>
      </c>
      <c r="E43" s="5" t="s">
        <v>179</v>
      </c>
    </row>
    <row r="44" spans="1:5" x14ac:dyDescent="0.55000000000000004">
      <c r="A44" s="6"/>
      <c r="B44" s="7"/>
      <c r="C44" s="8" t="s">
        <v>119</v>
      </c>
      <c r="D44" s="6">
        <v>7002</v>
      </c>
      <c r="E44" s="7" t="s">
        <v>180</v>
      </c>
    </row>
    <row r="45" spans="1:5" x14ac:dyDescent="0.55000000000000004">
      <c r="A45" s="6"/>
      <c r="B45" s="7"/>
      <c r="C45" s="8" t="s">
        <v>121</v>
      </c>
      <c r="D45" s="6">
        <v>7003</v>
      </c>
      <c r="E45" s="7" t="s">
        <v>181</v>
      </c>
    </row>
    <row r="46" spans="1:5" x14ac:dyDescent="0.55000000000000004">
      <c r="A46" s="6"/>
      <c r="B46" s="7"/>
      <c r="C46" s="8" t="s">
        <v>127</v>
      </c>
      <c r="D46" s="6">
        <v>7004</v>
      </c>
      <c r="E46" s="7" t="s">
        <v>182</v>
      </c>
    </row>
    <row r="47" spans="1:5" x14ac:dyDescent="0.55000000000000004">
      <c r="A47" s="6"/>
      <c r="B47" s="7"/>
      <c r="C47" s="8" t="s">
        <v>129</v>
      </c>
      <c r="D47" s="6">
        <v>7005</v>
      </c>
      <c r="E47" s="7" t="s">
        <v>183</v>
      </c>
    </row>
    <row r="48" spans="1:5" x14ac:dyDescent="0.55000000000000004">
      <c r="A48" s="9"/>
      <c r="B48" s="10"/>
      <c r="C48" s="11" t="s">
        <v>131</v>
      </c>
      <c r="D48" s="9">
        <v>7006</v>
      </c>
      <c r="E48" s="10" t="s">
        <v>184</v>
      </c>
    </row>
    <row r="49" spans="1:5" x14ac:dyDescent="0.55000000000000004">
      <c r="A49" s="15">
        <v>80</v>
      </c>
      <c r="B49" s="5" t="s">
        <v>185</v>
      </c>
      <c r="C49" s="4" t="s">
        <v>117</v>
      </c>
      <c r="D49" s="15">
        <v>8001</v>
      </c>
      <c r="E49" s="5" t="s">
        <v>186</v>
      </c>
    </row>
    <row r="50" spans="1:5" x14ac:dyDescent="0.55000000000000004">
      <c r="A50" s="6"/>
      <c r="B50" s="7"/>
      <c r="C50" s="8" t="s">
        <v>119</v>
      </c>
      <c r="D50" s="6">
        <v>8002</v>
      </c>
      <c r="E50" s="7" t="s">
        <v>187</v>
      </c>
    </row>
    <row r="51" spans="1:5" x14ac:dyDescent="0.55000000000000004">
      <c r="A51" s="6"/>
      <c r="B51" s="7"/>
      <c r="C51" s="8" t="s">
        <v>121</v>
      </c>
      <c r="D51" s="6">
        <v>8003</v>
      </c>
      <c r="E51" s="7" t="s">
        <v>188</v>
      </c>
    </row>
    <row r="52" spans="1:5" x14ac:dyDescent="0.55000000000000004">
      <c r="A52" s="6"/>
      <c r="B52" s="7"/>
      <c r="C52" s="8" t="s">
        <v>127</v>
      </c>
      <c r="D52" s="6">
        <v>8004</v>
      </c>
      <c r="E52" s="7" t="s">
        <v>189</v>
      </c>
    </row>
    <row r="53" spans="1:5" x14ac:dyDescent="0.55000000000000004">
      <c r="A53" s="6"/>
      <c r="B53" s="7"/>
      <c r="C53" s="8" t="s">
        <v>129</v>
      </c>
      <c r="D53" s="6">
        <v>8005</v>
      </c>
      <c r="E53" s="7" t="s">
        <v>190</v>
      </c>
    </row>
    <row r="54" spans="1:5" x14ac:dyDescent="0.55000000000000004">
      <c r="A54" s="9"/>
      <c r="B54" s="10"/>
      <c r="C54" s="11" t="s">
        <v>131</v>
      </c>
      <c r="D54" s="9">
        <v>8006</v>
      </c>
      <c r="E54" s="10" t="s">
        <v>361</v>
      </c>
    </row>
    <row r="55" spans="1:5" x14ac:dyDescent="0.55000000000000004">
      <c r="A55" s="15">
        <v>90</v>
      </c>
      <c r="B55" s="5" t="s">
        <v>363</v>
      </c>
      <c r="C55" s="4" t="s">
        <v>117</v>
      </c>
      <c r="D55" s="15">
        <v>9001</v>
      </c>
      <c r="E55" s="5" t="s">
        <v>362</v>
      </c>
    </row>
    <row r="56" spans="1:5" x14ac:dyDescent="0.55000000000000004">
      <c r="A56" s="6"/>
      <c r="B56" s="7"/>
      <c r="C56" s="8" t="s">
        <v>119</v>
      </c>
      <c r="D56" s="6">
        <v>9002</v>
      </c>
      <c r="E56" s="7" t="s">
        <v>191</v>
      </c>
    </row>
    <row r="57" spans="1:5" x14ac:dyDescent="0.55000000000000004">
      <c r="A57" s="6"/>
      <c r="B57" s="7"/>
      <c r="C57" s="8" t="s">
        <v>121</v>
      </c>
      <c r="D57" s="6">
        <v>9003</v>
      </c>
      <c r="E57" s="7" t="s">
        <v>192</v>
      </c>
    </row>
    <row r="58" spans="1:5" x14ac:dyDescent="0.55000000000000004">
      <c r="A58" s="6"/>
      <c r="B58" s="7"/>
      <c r="C58" s="8" t="s">
        <v>127</v>
      </c>
      <c r="D58" s="6">
        <v>9004</v>
      </c>
      <c r="E58" s="7" t="s">
        <v>193</v>
      </c>
    </row>
    <row r="59" spans="1:5" x14ac:dyDescent="0.55000000000000004">
      <c r="A59" s="6"/>
      <c r="B59" s="7"/>
      <c r="C59" s="8" t="s">
        <v>129</v>
      </c>
      <c r="D59" s="6">
        <v>9005</v>
      </c>
      <c r="E59" s="7" t="s">
        <v>194</v>
      </c>
    </row>
    <row r="60" spans="1:5" x14ac:dyDescent="0.55000000000000004">
      <c r="A60" s="9"/>
      <c r="B60" s="10"/>
      <c r="C60" s="11" t="s">
        <v>131</v>
      </c>
      <c r="D60" s="9">
        <v>9006</v>
      </c>
      <c r="E60" s="10" t="s">
        <v>195</v>
      </c>
    </row>
    <row r="61" spans="1:5" x14ac:dyDescent="0.55000000000000004">
      <c r="A61" s="15">
        <v>95</v>
      </c>
      <c r="B61" s="5" t="s">
        <v>196</v>
      </c>
      <c r="C61" s="4" t="s">
        <v>117</v>
      </c>
      <c r="D61" s="15">
        <v>9501</v>
      </c>
      <c r="E61" s="5" t="s">
        <v>197</v>
      </c>
    </row>
    <row r="62" spans="1:5" x14ac:dyDescent="0.55000000000000004">
      <c r="A62" s="9"/>
      <c r="B62" s="10"/>
      <c r="C62" s="11" t="s">
        <v>119</v>
      </c>
      <c r="D62" s="9">
        <v>9502</v>
      </c>
      <c r="E62" s="10" t="s">
        <v>198</v>
      </c>
    </row>
    <row r="63" spans="1:5" x14ac:dyDescent="0.55000000000000004">
      <c r="A63" s="14">
        <v>98</v>
      </c>
      <c r="B63" s="16" t="s">
        <v>199</v>
      </c>
      <c r="C63" s="12" t="s">
        <v>117</v>
      </c>
      <c r="D63" s="14">
        <v>9801</v>
      </c>
      <c r="E63" s="16" t="s">
        <v>199</v>
      </c>
    </row>
    <row r="64" spans="1:5" x14ac:dyDescent="0.55000000000000004">
      <c r="A64" s="9">
        <v>99</v>
      </c>
      <c r="B64" s="10" t="s">
        <v>200</v>
      </c>
      <c r="C64" s="11" t="s">
        <v>201</v>
      </c>
      <c r="D64" s="9">
        <v>99</v>
      </c>
      <c r="E64" s="10"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2026-07-23T04:43:03Z</dcterms:modified>
</cp:coreProperties>
</file>