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filterPrivacy="1" showInkAnnotation="0"/>
  <xr:revisionPtr revIDLastSave="0" documentId="13_ncr:1_{92D69D24-92C5-4316-8118-2D8C3B678893}" xr6:coauthVersionLast="47" xr6:coauthVersionMax="47" xr10:uidLastSave="{00000000-0000-0000-0000-000000000000}"/>
  <bookViews>
    <workbookView xWindow="-110" yWindow="-110" windowWidth="22780" windowHeight="14540" tabRatio="598" xr2:uid="{00000000-000D-0000-FFFF-FFFF00000000}"/>
  </bookViews>
  <sheets>
    <sheet name="調査研究DB" sheetId="1" r:id="rId1"/>
    <sheet name="分類一覧" sheetId="2" r:id="rId2"/>
  </sheets>
  <definedNames>
    <definedName name="_xlnm._FilterDatabase" localSheetId="0" hidden="1">調査研究DB!$A$9:$F$442</definedName>
    <definedName name="_xlnm.Print_Area" localSheetId="0">調査研究DB!$A$1:$F$443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1" l="1"/>
  <c r="F11" i="1"/>
  <c r="F12" i="1"/>
  <c r="F13" i="1" l="1"/>
  <c r="F15" i="1"/>
  <c r="F14" i="1"/>
  <c r="F16" i="1"/>
  <c r="F17" i="1"/>
  <c r="F18" i="1"/>
  <c r="F35" i="1"/>
  <c r="F39" i="1"/>
  <c r="F36" i="1"/>
  <c r="F28" i="1"/>
  <c r="F29" i="1"/>
  <c r="F33" i="1"/>
  <c r="F20" i="1"/>
  <c r="F27" i="1"/>
  <c r="F37" i="1"/>
  <c r="F19" i="1"/>
  <c r="F31" i="1"/>
  <c r="F32" i="1"/>
  <c r="F30" i="1"/>
  <c r="F34" i="1"/>
  <c r="F38" i="1"/>
  <c r="F22" i="1"/>
  <c r="F21" i="1"/>
  <c r="F23" i="1"/>
  <c r="F24" i="1"/>
  <c r="F25" i="1"/>
  <c r="F40" i="1"/>
  <c r="F26" i="1"/>
  <c r="F46" i="1"/>
  <c r="F47" i="1"/>
  <c r="F48" i="1"/>
  <c r="F41" i="1"/>
  <c r="F42" i="1"/>
  <c r="F43" i="1"/>
  <c r="F44" i="1"/>
  <c r="F45" i="1"/>
  <c r="F49" i="1"/>
  <c r="F65" i="1"/>
  <c r="F52" i="1"/>
  <c r="F53" i="1"/>
  <c r="F55" i="1"/>
  <c r="F61" i="1"/>
  <c r="F62" i="1"/>
  <c r="F63" i="1" l="1"/>
  <c r="F50" i="1"/>
  <c r="F51" i="1"/>
  <c r="F54" i="1"/>
  <c r="F56" i="1"/>
  <c r="F57" i="1"/>
  <c r="F60" i="1"/>
  <c r="F64" i="1"/>
  <c r="F58" i="1"/>
  <c r="F59" i="1"/>
  <c r="F66" i="1"/>
  <c r="F70" i="1"/>
  <c r="F67" i="1"/>
  <c r="F69" i="1"/>
  <c r="F68" i="1"/>
  <c r="F88" i="1"/>
  <c r="F89" i="1"/>
  <c r="F76" i="1"/>
  <c r="F85" i="1"/>
  <c r="F94" i="1"/>
  <c r="F86" i="1"/>
  <c r="F87" i="1"/>
  <c r="F91" i="1"/>
  <c r="F92" i="1"/>
  <c r="F84" i="1"/>
  <c r="F82" i="1"/>
  <c r="F83" i="1"/>
  <c r="F90" i="1"/>
  <c r="F77" i="1"/>
  <c r="F78" i="1"/>
  <c r="F81" i="1"/>
  <c r="F79" i="1"/>
  <c r="F80" i="1"/>
  <c r="F95" i="1"/>
  <c r="F93" i="1"/>
  <c r="F75" i="1"/>
  <c r="F71" i="1"/>
  <c r="F72" i="1"/>
  <c r="F73" i="1"/>
  <c r="F74" i="1"/>
  <c r="F96" i="1"/>
  <c r="F97" i="1"/>
  <c r="F98" i="1"/>
  <c r="F99" i="1"/>
  <c r="F107" i="1"/>
  <c r="F108" i="1"/>
  <c r="F110" i="1"/>
  <c r="F100" i="1"/>
  <c r="F101" i="1"/>
  <c r="F102" i="1"/>
  <c r="F103" i="1"/>
  <c r="F104" i="1"/>
  <c r="F105" i="1"/>
  <c r="F106" i="1"/>
  <c r="F109" i="1"/>
  <c r="F111" i="1"/>
  <c r="F116" i="1"/>
  <c r="F129" i="1"/>
  <c r="F125" i="1"/>
  <c r="F126" i="1"/>
  <c r="F127" i="1"/>
  <c r="F112" i="1"/>
  <c r="F113" i="1" l="1"/>
  <c r="F114" i="1"/>
  <c r="F115" i="1"/>
  <c r="F124" i="1"/>
  <c r="F117" i="1"/>
  <c r="F119" i="1"/>
  <c r="F118" i="1"/>
  <c r="F120" i="1"/>
  <c r="F121" i="1"/>
  <c r="F122" i="1"/>
  <c r="F123" i="1"/>
  <c r="F128" i="1"/>
  <c r="F130" i="1"/>
  <c r="F134" i="1"/>
  <c r="F131" i="1"/>
  <c r="F132" i="1"/>
  <c r="F133" i="1"/>
  <c r="F135" i="1"/>
  <c r="F139" i="1"/>
  <c r="F143" i="1"/>
  <c r="F144" i="1"/>
  <c r="F145" i="1"/>
  <c r="F136" i="1"/>
  <c r="F137" i="1"/>
  <c r="F138" i="1"/>
  <c r="F148" i="1"/>
  <c r="F142" i="1"/>
  <c r="F146" i="1"/>
  <c r="F147" i="1"/>
  <c r="F140" i="1"/>
  <c r="F141" i="1"/>
  <c r="F161" i="1" l="1"/>
  <c r="F152" i="1"/>
  <c r="F153" i="1"/>
  <c r="F154" i="1"/>
  <c r="F162" i="1"/>
  <c r="F149" i="1"/>
  <c r="F150" i="1"/>
  <c r="F151" i="1"/>
  <c r="F155" i="1"/>
  <c r="F158" i="1"/>
  <c r="F156" i="1"/>
  <c r="F160" i="1"/>
  <c r="F157" i="1"/>
  <c r="F159" i="1"/>
  <c r="F163" i="1"/>
  <c r="F164" i="1"/>
  <c r="F165" i="1"/>
  <c r="F166" i="1"/>
  <c r="F167" i="1"/>
  <c r="F168" i="1"/>
  <c r="F170" i="1"/>
  <c r="F169" i="1"/>
  <c r="F172" i="1"/>
  <c r="F173" i="1"/>
  <c r="F171" i="1"/>
  <c r="F174" i="1"/>
  <c r="F175" i="1"/>
  <c r="F176" i="1"/>
  <c r="F177" i="1"/>
  <c r="F178" i="1"/>
  <c r="F179" i="1"/>
  <c r="F180" i="1"/>
  <c r="F181" i="1" l="1"/>
  <c r="F182" i="1"/>
  <c r="F183" i="1"/>
  <c r="F184" i="1"/>
  <c r="F185" i="1"/>
  <c r="F186" i="1"/>
  <c r="F187" i="1"/>
  <c r="F188" i="1"/>
  <c r="F189" i="1"/>
  <c r="F190" i="1"/>
  <c r="F191" i="1"/>
  <c r="F192" i="1"/>
  <c r="F193" i="1"/>
  <c r="F194" i="1"/>
  <c r="F195" i="1"/>
  <c r="F196" i="1"/>
  <c r="F197" i="1"/>
  <c r="F198" i="1"/>
  <c r="F199" i="1"/>
  <c r="F200" i="1"/>
  <c r="F201" i="1"/>
  <c r="F202" i="1"/>
  <c r="F203" i="1"/>
  <c r="F204" i="1" l="1"/>
  <c r="F205" i="1"/>
  <c r="F206" i="1"/>
  <c r="F207" i="1"/>
  <c r="F208" i="1"/>
  <c r="F209" i="1"/>
  <c r="F210" i="1"/>
  <c r="F211" i="1"/>
  <c r="F212" i="1"/>
  <c r="F213" i="1"/>
  <c r="F214" i="1"/>
  <c r="F215" i="1"/>
  <c r="F216" i="1"/>
  <c r="F217" i="1"/>
  <c r="F218" i="1"/>
  <c r="F219" i="1"/>
  <c r="F221" i="1"/>
  <c r="F220" i="1"/>
  <c r="F222" i="1"/>
  <c r="F223" i="1"/>
  <c r="F224" i="1"/>
  <c r="F225" i="1"/>
  <c r="F226" i="1"/>
  <c r="F227" i="1"/>
  <c r="F228" i="1"/>
  <c r="F229" i="1"/>
  <c r="F230" i="1" l="1"/>
  <c r="F231" i="1"/>
  <c r="F232" i="1"/>
  <c r="F235" i="1"/>
  <c r="F239" i="1"/>
  <c r="F233" i="1"/>
  <c r="F234" i="1"/>
  <c r="F236" i="1"/>
  <c r="F237" i="1"/>
  <c r="F238" i="1"/>
  <c r="F240" i="1"/>
  <c r="F241" i="1"/>
  <c r="F242" i="1"/>
  <c r="F266" i="1"/>
  <c r="F265" i="1"/>
  <c r="F264" i="1"/>
  <c r="F263" i="1"/>
  <c r="F262" i="1"/>
  <c r="F261" i="1"/>
  <c r="F260" i="1"/>
  <c r="F243" i="1"/>
  <c r="F244" i="1"/>
  <c r="F245" i="1"/>
  <c r="F246" i="1"/>
  <c r="F247" i="1"/>
  <c r="F248" i="1"/>
  <c r="F249" i="1"/>
  <c r="F250" i="1"/>
  <c r="F251" i="1"/>
  <c r="F252" i="1"/>
  <c r="F254" i="1"/>
  <c r="F253" i="1"/>
  <c r="F255" i="1"/>
  <c r="F256" i="1"/>
  <c r="F257" i="1"/>
  <c r="F258" i="1"/>
  <c r="F259" i="1"/>
  <c r="F267" i="1"/>
  <c r="F268" i="1"/>
  <c r="F269" i="1"/>
  <c r="F270" i="1"/>
  <c r="F271" i="1"/>
  <c r="F272" i="1"/>
  <c r="F273" i="1"/>
  <c r="F274" i="1"/>
  <c r="F275" i="1"/>
  <c r="F276" i="1"/>
  <c r="F277" i="1"/>
  <c r="F278" i="1"/>
  <c r="F279" i="1" l="1"/>
  <c r="F280" i="1"/>
  <c r="F281" i="1" l="1"/>
  <c r="F282" i="1"/>
  <c r="F283" i="1"/>
  <c r="F284" i="1"/>
  <c r="F285" i="1"/>
  <c r="F286" i="1"/>
  <c r="F287" i="1"/>
  <c r="F288" i="1"/>
  <c r="F289" i="1"/>
  <c r="F290" i="1"/>
  <c r="F291" i="1"/>
  <c r="F292" i="1"/>
  <c r="F293" i="1"/>
  <c r="F294" i="1"/>
  <c r="F295" i="1"/>
  <c r="F296" i="1"/>
  <c r="F297" i="1"/>
  <c r="F298" i="1"/>
  <c r="F299" i="1"/>
  <c r="F301" i="1" l="1"/>
  <c r="F302" i="1"/>
  <c r="F303" i="1"/>
  <c r="F304" i="1"/>
  <c r="F305" i="1"/>
  <c r="F306" i="1"/>
  <c r="F307" i="1"/>
  <c r="F308" i="1"/>
  <c r="F309" i="1"/>
  <c r="F310" i="1"/>
  <c r="F311" i="1"/>
  <c r="F312" i="1"/>
  <c r="F313" i="1"/>
  <c r="F314" i="1"/>
  <c r="F315" i="1"/>
  <c r="F316" i="1"/>
  <c r="F317" i="1"/>
  <c r="F318" i="1"/>
  <c r="F319" i="1"/>
  <c r="F320" i="1"/>
  <c r="F321" i="1"/>
  <c r="F322" i="1"/>
  <c r="F323" i="1"/>
  <c r="F324" i="1"/>
  <c r="F325" i="1"/>
  <c r="F326" i="1"/>
  <c r="F327" i="1"/>
  <c r="F328" i="1"/>
  <c r="F329" i="1"/>
  <c r="F330" i="1"/>
  <c r="F300" i="1"/>
</calcChain>
</file>

<file path=xl/sharedStrings.xml><?xml version="1.0" encoding="utf-8"?>
<sst xmlns="http://schemas.openxmlformats.org/spreadsheetml/2006/main" count="1793" uniqueCount="921">
  <si>
    <t>労働政策研究・研修機構(JILPT)</t>
  </si>
  <si>
    <t>検索：キーワード入力（著者・組織名）</t>
    <rPh sb="0" eb="2">
      <t>ケンサク</t>
    </rPh>
    <rPh sb="8" eb="10">
      <t>ニュウリョク</t>
    </rPh>
    <rPh sb="11" eb="13">
      <t>チョシャ</t>
    </rPh>
    <rPh sb="14" eb="16">
      <t>ソシキ</t>
    </rPh>
    <rPh sb="16" eb="17">
      <t>メイ</t>
    </rPh>
    <phoneticPr fontId="2"/>
  </si>
  <si>
    <t>検索：キーワード入力（報告書題名）</t>
    <rPh sb="0" eb="2">
      <t>ケンサク</t>
    </rPh>
    <rPh sb="8" eb="10">
      <t>ニュウリョク</t>
    </rPh>
    <rPh sb="11" eb="14">
      <t>ホウコクショ</t>
    </rPh>
    <rPh sb="14" eb="16">
      <t>ダイメイ</t>
    </rPh>
    <rPh sb="15" eb="16">
      <t>メイ</t>
    </rPh>
    <phoneticPr fontId="2"/>
  </si>
  <si>
    <t>　</t>
    <phoneticPr fontId="2"/>
  </si>
  <si>
    <t>番号</t>
    <rPh sb="0" eb="2">
      <t>バンゴウ</t>
    </rPh>
    <phoneticPr fontId="2"/>
  </si>
  <si>
    <t>著者・組織名</t>
    <rPh sb="0" eb="2">
      <t>チョシャ</t>
    </rPh>
    <rPh sb="3" eb="5">
      <t>ソシキ</t>
    </rPh>
    <rPh sb="5" eb="6">
      <t>メイ</t>
    </rPh>
    <phoneticPr fontId="2"/>
  </si>
  <si>
    <t>報告書題名</t>
    <rPh sb="0" eb="3">
      <t>ホウコクショ</t>
    </rPh>
    <rPh sb="3" eb="5">
      <t>ダイメイ</t>
    </rPh>
    <phoneticPr fontId="2"/>
  </si>
  <si>
    <t>発行元</t>
    <rPh sb="0" eb="2">
      <t>ハッコウ</t>
    </rPh>
    <rPh sb="2" eb="3">
      <t>モト</t>
    </rPh>
    <phoneticPr fontId="2"/>
  </si>
  <si>
    <t>発行年月</t>
    <rPh sb="0" eb="2">
      <t>ハッコウ</t>
    </rPh>
    <rPh sb="2" eb="4">
      <t>ネンゲツ</t>
    </rPh>
    <phoneticPr fontId="2"/>
  </si>
  <si>
    <t>分類</t>
    <rPh sb="0" eb="2">
      <t>ブンルイ</t>
    </rPh>
    <phoneticPr fontId="2"/>
  </si>
  <si>
    <t>労働政策研究・研修機構</t>
  </si>
  <si>
    <t>職業サービス</t>
  </si>
  <si>
    <t>近代関西経済の発展とアジア・アフリカの国際関係史研究班 [編]</t>
  </si>
  <si>
    <t>産業・企業</t>
  </si>
  <si>
    <t>労働裁判・労委命令</t>
  </si>
  <si>
    <t>労働問題一般</t>
  </si>
  <si>
    <t>労働者生活・意識</t>
  </si>
  <si>
    <t>雇用問題一般</t>
  </si>
  <si>
    <t>　</t>
    <phoneticPr fontId="1"/>
  </si>
  <si>
    <t>京都勤労者学園</t>
  </si>
  <si>
    <t>「勤労者生活とリモートワーク、オンライン社会についての意識調査」の結果報告 : 新しい生活様式をめざして</t>
  </si>
  <si>
    <t>労働者生活</t>
  </si>
  <si>
    <t>中小企業研究センター</t>
  </si>
  <si>
    <t>中小企業の知的財産戦略に関する調査研究 
― イノベーション・エコシステムの構築に注目して　</t>
    <phoneticPr fontId="1"/>
  </si>
  <si>
    <t>研究開発・技術革新</t>
  </si>
  <si>
    <t>連合総合生活開発研究所</t>
    <rPh sb="0" eb="2">
      <t>レンゴウ</t>
    </rPh>
    <rPh sb="2" eb="4">
      <t>ソウゴウ</t>
    </rPh>
    <rPh sb="4" eb="6">
      <t>セイカツ</t>
    </rPh>
    <rPh sb="6" eb="8">
      <t>カイハツ</t>
    </rPh>
    <rPh sb="8" eb="11">
      <t>ケンキュウショ</t>
    </rPh>
    <phoneticPr fontId="1"/>
  </si>
  <si>
    <t>持続可能な経済社会実現に向けた労使協議のあり方を考える―労働力人口減少下における持続可能な経済社会と働き方（公正配分と多様性）に関する調査研究委員会報告</t>
    <rPh sb="0" eb="4">
      <t>ジゾクカノウ</t>
    </rPh>
    <rPh sb="5" eb="7">
      <t>ケイザイ</t>
    </rPh>
    <rPh sb="7" eb="9">
      <t>シャカイ</t>
    </rPh>
    <rPh sb="9" eb="11">
      <t>ジツゲン</t>
    </rPh>
    <rPh sb="12" eb="13">
      <t>ム</t>
    </rPh>
    <rPh sb="15" eb="17">
      <t>ロウシ</t>
    </rPh>
    <rPh sb="17" eb="19">
      <t>キョウギ</t>
    </rPh>
    <rPh sb="22" eb="23">
      <t>カタ</t>
    </rPh>
    <rPh sb="24" eb="25">
      <t>カンガ</t>
    </rPh>
    <rPh sb="28" eb="31">
      <t>ロウドウリョク</t>
    </rPh>
    <rPh sb="31" eb="33">
      <t>ジンコウ</t>
    </rPh>
    <rPh sb="33" eb="36">
      <t>ゲンショウカ</t>
    </rPh>
    <rPh sb="40" eb="44">
      <t>ジゾクカノウ</t>
    </rPh>
    <rPh sb="45" eb="47">
      <t>ケイザイ</t>
    </rPh>
    <rPh sb="47" eb="49">
      <t>シャカイ</t>
    </rPh>
    <rPh sb="50" eb="51">
      <t>ハタラ</t>
    </rPh>
    <rPh sb="52" eb="53">
      <t>カタ</t>
    </rPh>
    <rPh sb="54" eb="56">
      <t>コウセイ</t>
    </rPh>
    <rPh sb="56" eb="58">
      <t>ハイブン</t>
    </rPh>
    <rPh sb="59" eb="62">
      <t>タヨウセイ</t>
    </rPh>
    <rPh sb="64" eb="65">
      <t>カン</t>
    </rPh>
    <rPh sb="67" eb="71">
      <t>チョウサケンキュウ</t>
    </rPh>
    <rPh sb="71" eb="74">
      <t>イインカイ</t>
    </rPh>
    <rPh sb="74" eb="76">
      <t>ホウコク</t>
    </rPh>
    <phoneticPr fontId="1"/>
  </si>
  <si>
    <t>連合総合生活開発研究所</t>
  </si>
  <si>
    <t>労使協議制</t>
  </si>
  <si>
    <t>リクルートワークス研究所</t>
  </si>
  <si>
    <t>Works Report 2021
能力開発に資するMBOとは</t>
    <rPh sb="18" eb="20">
      <t>ノウリョク</t>
    </rPh>
    <rPh sb="20" eb="22">
      <t>カイハツ</t>
    </rPh>
    <rPh sb="23" eb="24">
      <t>シ</t>
    </rPh>
    <phoneticPr fontId="1"/>
  </si>
  <si>
    <t>リクルートワークス研究所</t>
    <rPh sb="9" eb="12">
      <t>ケンキュウショ</t>
    </rPh>
    <phoneticPr fontId="1"/>
  </si>
  <si>
    <t>能力開発</t>
  </si>
  <si>
    <t>Works Report 2022
「個人選択型異動」入門―ジョブポスティング制度のすすめ</t>
    <rPh sb="19" eb="21">
      <t>コジン</t>
    </rPh>
    <rPh sb="21" eb="23">
      <t>センタク</t>
    </rPh>
    <rPh sb="23" eb="24">
      <t>ガタ</t>
    </rPh>
    <rPh sb="24" eb="26">
      <t>イドウ</t>
    </rPh>
    <rPh sb="27" eb="29">
      <t>ニュウモン</t>
    </rPh>
    <rPh sb="39" eb="41">
      <t>セイド</t>
    </rPh>
    <phoneticPr fontId="1"/>
  </si>
  <si>
    <t>人事労務一般</t>
  </si>
  <si>
    <t>JILPT資料シリーズNo.268／デジタル人材の能力開発・キャリア形成に関する調査研究―「デジタル人材」「IT人材」をめぐる先行研究等のレビューに基づく考察・検討―</t>
    <phoneticPr fontId="2"/>
  </si>
  <si>
    <t>JILPT資料シリーズNo.267／
過重負荷による労災認定事案の研究 その4</t>
    <phoneticPr fontId="2"/>
  </si>
  <si>
    <t>労働災害・安全衛生</t>
  </si>
  <si>
    <t>JILPT資料シリーズNo.266／「若年既卒者の雇用動向」
：厚生労働省「雇用動向調査」二次分析</t>
    <phoneticPr fontId="2"/>
  </si>
  <si>
    <t>JILPT資料シリーズNo.265／雇用調整助成金の支給実態
―リーマン・ショックからコロナ禍１年目にかけて―</t>
    <phoneticPr fontId="2"/>
  </si>
  <si>
    <t>雇用政策</t>
  </si>
  <si>
    <t>労働法一般</t>
  </si>
  <si>
    <t>JILPT資料シリーズNo.263／COVID－19下における非正規雇用者の雇用管理と労働条件 ―接客サービスを行う非正規雇用者を中心に</t>
    <phoneticPr fontId="2"/>
  </si>
  <si>
    <t>雇用管理</t>
  </si>
  <si>
    <t>連合総合生活開発研究所編　　</t>
    <phoneticPr fontId="2"/>
  </si>
  <si>
    <t>新たな時代における経済の好循環実現に向けて</t>
    <phoneticPr fontId="2"/>
  </si>
  <si>
    <t>労働問題リサーチセンター, 産業社会研究センター [編]</t>
  </si>
  <si>
    <t xml:space="preserve">高齢者の雇用継続推進に係る職域開拓に関する調査研究Ⅱ                      労働組合の立場からみた現状と課題 : 報告書  </t>
    <phoneticPr fontId="2"/>
  </si>
  <si>
    <t>労働問題リサーチセンター, 産業社会研究センター</t>
    <phoneticPr fontId="2"/>
  </si>
  <si>
    <t>高齢者労働問題</t>
  </si>
  <si>
    <t>日本生産性本部国際連携室リサーチチーム編</t>
    <phoneticPr fontId="2"/>
  </si>
  <si>
    <t xml:space="preserve">生産性課題に関するビジネスパーソンの意識                                                              Businesspersons' Awareness on productivity issues </t>
    <phoneticPr fontId="2"/>
  </si>
  <si>
    <t>労働者意識</t>
  </si>
  <si>
    <t>日本看護協会中央ナースセンター編</t>
    <phoneticPr fontId="2"/>
  </si>
  <si>
    <t xml:space="preserve">ナースセンター登録データに基づく看護職の求職・求人・就職に関する分析報告書 </t>
    <phoneticPr fontId="2"/>
  </si>
  <si>
    <t>日本看護協会中央ナースセンター</t>
    <phoneticPr fontId="2"/>
  </si>
  <si>
    <t>2022.10</t>
    <phoneticPr fontId="2"/>
  </si>
  <si>
    <t>連合総合生活開発研究所編</t>
  </si>
  <si>
    <t>連合総合生活開発研究所</t>
    <phoneticPr fontId="2"/>
  </si>
  <si>
    <t>労働事情</t>
  </si>
  <si>
    <t>日本医療労働組合連合会</t>
    <rPh sb="0" eb="2">
      <t>ニホン</t>
    </rPh>
    <rPh sb="2" eb="4">
      <t>イリョウ</t>
    </rPh>
    <rPh sb="4" eb="6">
      <t>ロウドウ</t>
    </rPh>
    <rPh sb="6" eb="8">
      <t>クミアイ</t>
    </rPh>
    <rPh sb="8" eb="11">
      <t>レンゴウカイ</t>
    </rPh>
    <phoneticPr fontId="2"/>
  </si>
  <si>
    <t>2022年度夜勤実態調査結果</t>
    <rPh sb="4" eb="6">
      <t>ネンド</t>
    </rPh>
    <rPh sb="6" eb="8">
      <t>ヤキン</t>
    </rPh>
    <rPh sb="8" eb="12">
      <t>ジッタイチョウサ</t>
    </rPh>
    <rPh sb="12" eb="14">
      <t>ケッカ</t>
    </rPh>
    <phoneticPr fontId="2"/>
  </si>
  <si>
    <t>「医療労働」№662</t>
    <rPh sb="1" eb="3">
      <t>イリョウ</t>
    </rPh>
    <rPh sb="3" eb="5">
      <t>ロウドウ</t>
    </rPh>
    <phoneticPr fontId="2"/>
  </si>
  <si>
    <t>日本政策金融公庫総合研究所</t>
    <rPh sb="0" eb="2">
      <t>ニホン</t>
    </rPh>
    <rPh sb="2" eb="4">
      <t>セイサク</t>
    </rPh>
    <rPh sb="4" eb="6">
      <t>キンユウ</t>
    </rPh>
    <rPh sb="6" eb="8">
      <t>コウコ</t>
    </rPh>
    <rPh sb="8" eb="10">
      <t>ソウゴウ</t>
    </rPh>
    <rPh sb="10" eb="13">
      <t>ケンキュウショ</t>
    </rPh>
    <phoneticPr fontId="2"/>
  </si>
  <si>
    <t>中小工場のデジタル化に学ぶ中小ソフトウエア業の経営戦略</t>
    <rPh sb="0" eb="2">
      <t>チュウショウ</t>
    </rPh>
    <rPh sb="2" eb="4">
      <t>コウジョウ</t>
    </rPh>
    <rPh sb="9" eb="10">
      <t>カ</t>
    </rPh>
    <rPh sb="11" eb="12">
      <t>マナ</t>
    </rPh>
    <rPh sb="13" eb="15">
      <t>チュウショウ</t>
    </rPh>
    <rPh sb="21" eb="22">
      <t>ギョウ</t>
    </rPh>
    <rPh sb="23" eb="25">
      <t>ケイエイ</t>
    </rPh>
    <rPh sb="25" eb="27">
      <t>センリャク</t>
    </rPh>
    <phoneticPr fontId="2"/>
  </si>
  <si>
    <t>「日本公庫総研レポート」　　　　　№2022-4</t>
    <rPh sb="1" eb="3">
      <t>ニホン</t>
    </rPh>
    <rPh sb="3" eb="5">
      <t>コウコ</t>
    </rPh>
    <rPh sb="5" eb="7">
      <t>ソウケン</t>
    </rPh>
    <phoneticPr fontId="2"/>
  </si>
  <si>
    <t>高田　朝子（たかだ　あさこ）</t>
    <rPh sb="0" eb="2">
      <t>タカダ</t>
    </rPh>
    <rPh sb="3" eb="5">
      <t>アサコ</t>
    </rPh>
    <phoneticPr fontId="2"/>
  </si>
  <si>
    <t>女性後継者のライフコースとリーダーシップ研鑽―質的調査からの一考察</t>
    <rPh sb="0" eb="2">
      <t>ジョセイ</t>
    </rPh>
    <rPh sb="2" eb="5">
      <t>コウケイシャ</t>
    </rPh>
    <rPh sb="20" eb="22">
      <t>ケンサン</t>
    </rPh>
    <rPh sb="23" eb="24">
      <t>シツ</t>
    </rPh>
    <rPh sb="24" eb="25">
      <t>テキ</t>
    </rPh>
    <rPh sb="25" eb="27">
      <t>チョウサ</t>
    </rPh>
    <rPh sb="30" eb="31">
      <t>イチ</t>
    </rPh>
    <rPh sb="31" eb="33">
      <t>コウサツ</t>
    </rPh>
    <phoneticPr fontId="2"/>
  </si>
  <si>
    <t>日本政策金融公庫総合研究所　　　『日本政策金融公庫論集』57号</t>
    <rPh sb="8" eb="10">
      <t>ソウゴウ</t>
    </rPh>
    <rPh sb="10" eb="13">
      <t>ケンキュウショ</t>
    </rPh>
    <rPh sb="17" eb="19">
      <t>ニホン</t>
    </rPh>
    <rPh sb="19" eb="21">
      <t>セイサク</t>
    </rPh>
    <rPh sb="21" eb="23">
      <t>キンユウ</t>
    </rPh>
    <rPh sb="23" eb="25">
      <t>コウコ</t>
    </rPh>
    <rPh sb="25" eb="27">
      <t>ロンシュウ</t>
    </rPh>
    <rPh sb="30" eb="31">
      <t>ゴウ</t>
    </rPh>
    <phoneticPr fontId="2"/>
  </si>
  <si>
    <t>女性労働問題</t>
  </si>
  <si>
    <t>国際人材協力機構編</t>
  </si>
  <si>
    <t>外国人技能実習・特定技能・研修事業実施状況報告 : JITCO白書</t>
    <phoneticPr fontId="2"/>
  </si>
  <si>
    <t>国際人材協力機構</t>
    <phoneticPr fontId="2"/>
  </si>
  <si>
    <t>外国人労働問題</t>
  </si>
  <si>
    <t>JILPT資料シリーズNo.260／「job tag」(職業情報提供サイト(日本版O-NET))のインプットデータ開発に関する研究（2021 年度）</t>
    <phoneticPr fontId="2"/>
  </si>
  <si>
    <t>職業サービス</t>
    <rPh sb="0" eb="2">
      <t>ショクギョウ</t>
    </rPh>
    <phoneticPr fontId="1"/>
  </si>
  <si>
    <t>教育訓練政策</t>
    <rPh sb="0" eb="4">
      <t>キョウイククンレン</t>
    </rPh>
    <rPh sb="4" eb="6">
      <t>セイサク</t>
    </rPh>
    <phoneticPr fontId="1"/>
  </si>
  <si>
    <t>JILPT資料シリーズNo.258／韓国の非正規労働政策の展開と課題　　　　―正社員転換を中心に</t>
    <phoneticPr fontId="2"/>
  </si>
  <si>
    <t>雇用政策</t>
    <rPh sb="0" eb="4">
      <t>コヨウセイサク</t>
    </rPh>
    <phoneticPr fontId="1"/>
  </si>
  <si>
    <t>労働者生活</t>
    <rPh sb="3" eb="5">
      <t>セイカツ</t>
    </rPh>
    <phoneticPr fontId="1"/>
  </si>
  <si>
    <t>内閣府大臣官房政府広報室</t>
  </si>
  <si>
    <t>国民生活に関する世論調査　　</t>
  </si>
  <si>
    <t xml:space="preserve">『働く人の意識」調査結果　　第１回～第８回 　　　　　　　　　　　公益財団法人日本生産性本部調査 </t>
    <rPh sb="1" eb="2">
      <t>ハタラ</t>
    </rPh>
    <rPh sb="3" eb="4">
      <t>ヒト</t>
    </rPh>
    <rPh sb="5" eb="7">
      <t>イシキ</t>
    </rPh>
    <rPh sb="8" eb="12">
      <t>チョウサケッカ</t>
    </rPh>
    <rPh sb="14" eb="15">
      <t>ダイ</t>
    </rPh>
    <rPh sb="16" eb="17">
      <t>カイ</t>
    </rPh>
    <rPh sb="18" eb="19">
      <t>ダイ</t>
    </rPh>
    <rPh sb="20" eb="21">
      <t>カイ</t>
    </rPh>
    <phoneticPr fontId="2"/>
  </si>
  <si>
    <t>日本生産性本部生産性労働情報センター</t>
  </si>
  <si>
    <t>連合総合生活開発研究所 [編]</t>
    <phoneticPr fontId="2"/>
  </si>
  <si>
    <t>障害者労働問題</t>
    <rPh sb="0" eb="3">
      <t>ショウガイシャ</t>
    </rPh>
    <phoneticPr fontId="1"/>
  </si>
  <si>
    <t>女性労働問題</t>
    <rPh sb="0" eb="2">
      <t>ジョセイ</t>
    </rPh>
    <phoneticPr fontId="1"/>
  </si>
  <si>
    <t>UAゼンセン</t>
    <phoneticPr fontId="2"/>
  </si>
  <si>
    <t>2022年「組合員意識調査」（調査結果の概要）</t>
    <rPh sb="4" eb="5">
      <t>ネン</t>
    </rPh>
    <rPh sb="6" eb="9">
      <t>クミアイイン</t>
    </rPh>
    <rPh sb="9" eb="13">
      <t>イシキチョウサ</t>
    </rPh>
    <rPh sb="15" eb="19">
      <t>チョウサケッカ</t>
    </rPh>
    <rPh sb="20" eb="22">
      <t>ガイヨウ</t>
    </rPh>
    <phoneticPr fontId="2"/>
  </si>
  <si>
    <t>労働組合・労働運動</t>
    <phoneticPr fontId="1"/>
  </si>
  <si>
    <t>足立　泰美（あだち　よしみ）　　　　　　　　北村　智紀（きたむら　ともき）</t>
    <rPh sb="0" eb="2">
      <t>アダチ</t>
    </rPh>
    <rPh sb="3" eb="5">
      <t>ヤスミ</t>
    </rPh>
    <rPh sb="22" eb="24">
      <t>キタムラ</t>
    </rPh>
    <rPh sb="25" eb="26">
      <t>チ</t>
    </rPh>
    <rPh sb="26" eb="27">
      <t>キ</t>
    </rPh>
    <phoneticPr fontId="2"/>
  </si>
  <si>
    <t>浮網　佳苗（ふあみ　かなえ）</t>
    <rPh sb="0" eb="1">
      <t>ウ</t>
    </rPh>
    <rPh sb="1" eb="2">
      <t>アミ</t>
    </rPh>
    <rPh sb="3" eb="4">
      <t>カ</t>
    </rPh>
    <rPh sb="4" eb="5">
      <t>ナエ</t>
    </rPh>
    <phoneticPr fontId="2"/>
  </si>
  <si>
    <t xml:space="preserve">雇用・就業をめぐる諸政策の重層化と労働法の役割 </t>
    <phoneticPr fontId="2"/>
  </si>
  <si>
    <t>労働政策一般（社会政策を含む）</t>
    <rPh sb="0" eb="4">
      <t>ロウドウセイサク</t>
    </rPh>
    <rPh sb="4" eb="6">
      <t>イッパン</t>
    </rPh>
    <rPh sb="7" eb="9">
      <t>シャカイ</t>
    </rPh>
    <rPh sb="9" eb="11">
      <t>セイサク</t>
    </rPh>
    <rPh sb="12" eb="13">
      <t>フク</t>
    </rPh>
    <phoneticPr fontId="1"/>
  </si>
  <si>
    <t>参議院第二特別調査室(国民生活・経済に関する調査会担当)</t>
    <phoneticPr fontId="2"/>
  </si>
  <si>
    <t>国民生活・経済に関する調査報告 : 最終報告</t>
    <phoneticPr fontId="2"/>
  </si>
  <si>
    <t>参議院国民生活・経済に関する調査会</t>
  </si>
  <si>
    <t>連合総合生活開発研究所[編]　</t>
    <phoneticPr fontId="2"/>
  </si>
  <si>
    <t>第43回　勤労者の仕事と暮らしについてのアンケート調査報告書</t>
    <rPh sb="0" eb="1">
      <t>ダイ</t>
    </rPh>
    <rPh sb="3" eb="4">
      <t>カイ</t>
    </rPh>
    <rPh sb="5" eb="8">
      <t>キンロウシャ</t>
    </rPh>
    <phoneticPr fontId="2"/>
  </si>
  <si>
    <t>大久保敏弘編著 ; 井上敦、関島梢恵著</t>
  </si>
  <si>
    <t>テレワーク、感染症対策から得た教訓とは : コロナ禍で見えた効果、課題、近未来</t>
    <phoneticPr fontId="2"/>
  </si>
  <si>
    <t>NIRA総合研究開発機構</t>
    <rPh sb="4" eb="6">
      <t>ソウゴウ</t>
    </rPh>
    <rPh sb="6" eb="10">
      <t>ケンキュウカイハツ</t>
    </rPh>
    <rPh sb="10" eb="12">
      <t>キコウ</t>
    </rPh>
    <phoneticPr fontId="2"/>
  </si>
  <si>
    <t>雇用問題一般</t>
    <rPh sb="0" eb="2">
      <t>コヨウ</t>
    </rPh>
    <rPh sb="2" eb="4">
      <t>モンダイ</t>
    </rPh>
    <rPh sb="4" eb="6">
      <t>イッパン</t>
    </rPh>
    <phoneticPr fontId="1"/>
  </si>
  <si>
    <t>谷口将紀, 大森翔子著　</t>
  </si>
  <si>
    <t>インターネット調査におけるバイアス : 国勢調査・面接調査を利用した比較検討</t>
    <phoneticPr fontId="2"/>
  </si>
  <si>
    <t>その他</t>
    <rPh sb="2" eb="3">
      <t>タ</t>
    </rPh>
    <phoneticPr fontId="1"/>
  </si>
  <si>
    <t>大阪府商工労働部 (大阪産業経済リサーチ&amp;デザインセンター) [編]　</t>
  </si>
  <si>
    <t>中小企業視点のDXストーリー : 中小企業に適したデジタル化の進め方</t>
  </si>
  <si>
    <t>大阪府商工労働部 (大阪産業経済リサーチ&amp;デザインセンター)</t>
    <phoneticPr fontId="2"/>
  </si>
  <si>
    <t>労働問題一般</t>
    <rPh sb="0" eb="2">
      <t>ロウドウ</t>
    </rPh>
    <rPh sb="2" eb="4">
      <t>モンダイ</t>
    </rPh>
    <rPh sb="4" eb="6">
      <t>イッパン</t>
    </rPh>
    <phoneticPr fontId="1"/>
  </si>
  <si>
    <t>コロナ禍を契機とする企業の取引・拠点変化について</t>
    <phoneticPr fontId="2"/>
  </si>
  <si>
    <t>府内中小零細企業における働き方改革に関する現状と課題</t>
    <phoneticPr fontId="2"/>
  </si>
  <si>
    <t>女性と高年齢者の就業促進に関する調査 : コロナ禍後の求職者と企業の支援をみすえて</t>
    <phoneticPr fontId="2"/>
  </si>
  <si>
    <t xml:space="preserve">大阪府商工労働部 (大阪産業経済リサーチ&amp;デザインセンター) </t>
    <phoneticPr fontId="2"/>
  </si>
  <si>
    <t>分類一覧</t>
    <rPh sb="0" eb="2">
      <t>ブンルイ</t>
    </rPh>
    <rPh sb="2" eb="4">
      <t>イチラン</t>
    </rPh>
    <phoneticPr fontId="2"/>
  </si>
  <si>
    <t>00</t>
    <phoneticPr fontId="2"/>
  </si>
  <si>
    <t>総記</t>
    <rPh sb="0" eb="2">
      <t>ソウキ</t>
    </rPh>
    <phoneticPr fontId="2"/>
  </si>
  <si>
    <t>01</t>
    <phoneticPr fontId="2"/>
  </si>
  <si>
    <t>労働関連統計</t>
    <rPh sb="0" eb="2">
      <t>ロウドウ</t>
    </rPh>
    <rPh sb="2" eb="4">
      <t>カンレン</t>
    </rPh>
    <rPh sb="4" eb="6">
      <t>トウケイ</t>
    </rPh>
    <phoneticPr fontId="2"/>
  </si>
  <si>
    <t>02</t>
    <phoneticPr fontId="2"/>
  </si>
  <si>
    <t>文献目録</t>
    <rPh sb="0" eb="2">
      <t>ブンケン</t>
    </rPh>
    <rPh sb="2" eb="4">
      <t>モクロク</t>
    </rPh>
    <phoneticPr fontId="2"/>
  </si>
  <si>
    <t>03</t>
    <phoneticPr fontId="2"/>
  </si>
  <si>
    <t>事典</t>
    <rPh sb="0" eb="2">
      <t>ジテン</t>
    </rPh>
    <phoneticPr fontId="2"/>
  </si>
  <si>
    <t>10</t>
    <phoneticPr fontId="2"/>
  </si>
  <si>
    <t>労働問題一般</t>
    <rPh sb="0" eb="2">
      <t>ロウドウ</t>
    </rPh>
    <rPh sb="2" eb="4">
      <t>モンダイ</t>
    </rPh>
    <rPh sb="4" eb="6">
      <t>イッパン</t>
    </rPh>
    <phoneticPr fontId="2"/>
  </si>
  <si>
    <t>労働事情</t>
    <rPh sb="0" eb="4">
      <t>ロウドウジジョウ</t>
    </rPh>
    <phoneticPr fontId="2"/>
  </si>
  <si>
    <t>労働経済</t>
    <rPh sb="0" eb="4">
      <t>ロウドウケイザイ</t>
    </rPh>
    <phoneticPr fontId="2"/>
  </si>
  <si>
    <t>04</t>
  </si>
  <si>
    <t>研究開発・技術革新</t>
    <rPh sb="0" eb="4">
      <t>ケンキュウカイハツ</t>
    </rPh>
    <rPh sb="5" eb="7">
      <t>ギジュツ</t>
    </rPh>
    <rPh sb="7" eb="9">
      <t>カクシン</t>
    </rPh>
    <phoneticPr fontId="2"/>
  </si>
  <si>
    <t>05</t>
  </si>
  <si>
    <t>労働史（労働運動史・組合史を含む）</t>
    <rPh sb="0" eb="2">
      <t>ロウドウ</t>
    </rPh>
    <rPh sb="2" eb="3">
      <t>シ</t>
    </rPh>
    <rPh sb="4" eb="6">
      <t>ロウドウ</t>
    </rPh>
    <rPh sb="6" eb="8">
      <t>ウンドウ</t>
    </rPh>
    <rPh sb="8" eb="9">
      <t>シ</t>
    </rPh>
    <rPh sb="10" eb="12">
      <t>クミアイ</t>
    </rPh>
    <rPh sb="12" eb="13">
      <t>シ</t>
    </rPh>
    <rPh sb="14" eb="15">
      <t>フク</t>
    </rPh>
    <phoneticPr fontId="2"/>
  </si>
  <si>
    <t>06</t>
  </si>
  <si>
    <t>海外労働情報</t>
    <rPh sb="0" eb="2">
      <t>カイガイ</t>
    </rPh>
    <rPh sb="2" eb="4">
      <t>ロウドウ</t>
    </rPh>
    <rPh sb="4" eb="6">
      <t>ジョウホウ</t>
    </rPh>
    <phoneticPr fontId="2"/>
  </si>
  <si>
    <t>07</t>
  </si>
  <si>
    <t>国際労働問題（ILO・国際労働運動を含む）</t>
    <rPh sb="0" eb="2">
      <t>コクサイ</t>
    </rPh>
    <rPh sb="2" eb="4">
      <t>ロウドウ</t>
    </rPh>
    <rPh sb="4" eb="6">
      <t>モンダイ</t>
    </rPh>
    <rPh sb="11" eb="15">
      <t>コクサイロウドウ</t>
    </rPh>
    <rPh sb="15" eb="17">
      <t>ウンドウ</t>
    </rPh>
    <rPh sb="18" eb="19">
      <t>フク</t>
    </rPh>
    <phoneticPr fontId="2"/>
  </si>
  <si>
    <t>20</t>
    <phoneticPr fontId="2"/>
  </si>
  <si>
    <t>労働政策</t>
    <rPh sb="0" eb="4">
      <t>ロウドウセイサク</t>
    </rPh>
    <phoneticPr fontId="2"/>
  </si>
  <si>
    <t>労働政策一般（社会政策を含む）</t>
    <rPh sb="0" eb="4">
      <t>ロウドウセイサク</t>
    </rPh>
    <rPh sb="4" eb="6">
      <t>イッパン</t>
    </rPh>
    <rPh sb="7" eb="9">
      <t>シャカイ</t>
    </rPh>
    <rPh sb="9" eb="11">
      <t>セイサク</t>
    </rPh>
    <rPh sb="12" eb="13">
      <t>フク</t>
    </rPh>
    <phoneticPr fontId="2"/>
  </si>
  <si>
    <t>労使関係政策</t>
    <rPh sb="0" eb="4">
      <t>ロウシカンケイ</t>
    </rPh>
    <rPh sb="4" eb="6">
      <t>セイサク</t>
    </rPh>
    <phoneticPr fontId="2"/>
  </si>
  <si>
    <t>雇用政策</t>
    <rPh sb="0" eb="4">
      <t>コヨウセイサク</t>
    </rPh>
    <phoneticPr fontId="2"/>
  </si>
  <si>
    <t>労働基準政策</t>
    <rPh sb="0" eb="4">
      <t>ロウドウキジュン</t>
    </rPh>
    <rPh sb="4" eb="6">
      <t>セイサク</t>
    </rPh>
    <phoneticPr fontId="2"/>
  </si>
  <si>
    <t>教育訓練政策</t>
    <rPh sb="0" eb="6">
      <t>キョウイククンレンセイサク</t>
    </rPh>
    <phoneticPr fontId="2"/>
  </si>
  <si>
    <t>女性労働政策</t>
    <rPh sb="0" eb="2">
      <t>ジョセイ</t>
    </rPh>
    <rPh sb="2" eb="4">
      <t>ロウドウ</t>
    </rPh>
    <rPh sb="4" eb="6">
      <t>セイサク</t>
    </rPh>
    <phoneticPr fontId="2"/>
  </si>
  <si>
    <t>30</t>
    <phoneticPr fontId="2"/>
  </si>
  <si>
    <t>雇用</t>
    <rPh sb="0" eb="2">
      <t>コヨウ</t>
    </rPh>
    <phoneticPr fontId="2"/>
  </si>
  <si>
    <t>雇用問題一般</t>
    <rPh sb="0" eb="4">
      <t>コヨウモンダイ</t>
    </rPh>
    <rPh sb="4" eb="6">
      <t>イッパン</t>
    </rPh>
    <phoneticPr fontId="2"/>
  </si>
  <si>
    <t>人口・労働力人口</t>
    <rPh sb="0" eb="2">
      <t>ジンコウ</t>
    </rPh>
    <rPh sb="3" eb="6">
      <t>ロウドウリョク</t>
    </rPh>
    <rPh sb="6" eb="8">
      <t>ジンコウ</t>
    </rPh>
    <phoneticPr fontId="2"/>
  </si>
  <si>
    <t>労働市場</t>
    <rPh sb="0" eb="4">
      <t>ロウドウシジョウ</t>
    </rPh>
    <phoneticPr fontId="2"/>
  </si>
  <si>
    <t>地域雇用問題</t>
    <rPh sb="0" eb="6">
      <t>チイキコヨウモンダイ</t>
    </rPh>
    <phoneticPr fontId="2"/>
  </si>
  <si>
    <t>失業</t>
    <rPh sb="0" eb="2">
      <t>シツギョウ</t>
    </rPh>
    <phoneticPr fontId="2"/>
  </si>
  <si>
    <t>労働移動</t>
    <rPh sb="0" eb="2">
      <t>ロウドウ</t>
    </rPh>
    <rPh sb="2" eb="4">
      <t>イドウ</t>
    </rPh>
    <phoneticPr fontId="2"/>
  </si>
  <si>
    <t>40</t>
    <phoneticPr fontId="2"/>
  </si>
  <si>
    <t>労働条件・人事労務</t>
    <rPh sb="0" eb="2">
      <t>ロウドウ</t>
    </rPh>
    <rPh sb="2" eb="4">
      <t>ジョウケン</t>
    </rPh>
    <rPh sb="5" eb="9">
      <t>ジンジロウム</t>
    </rPh>
    <phoneticPr fontId="2"/>
  </si>
  <si>
    <t>労働条件一般</t>
    <rPh sb="0" eb="4">
      <t>ロウドウジョウケン</t>
    </rPh>
    <rPh sb="4" eb="6">
      <t>イッパン</t>
    </rPh>
    <phoneticPr fontId="2"/>
  </si>
  <si>
    <t>人事労務一般</t>
    <rPh sb="0" eb="4">
      <t>ジンジロウム</t>
    </rPh>
    <rPh sb="4" eb="6">
      <t>イッパン</t>
    </rPh>
    <phoneticPr fontId="2"/>
  </si>
  <si>
    <t>賃金・退職金</t>
    <rPh sb="0" eb="2">
      <t>チンギン</t>
    </rPh>
    <rPh sb="3" eb="6">
      <t>タイショクキン</t>
    </rPh>
    <phoneticPr fontId="2"/>
  </si>
  <si>
    <t>労働時間・休日休暇</t>
    <rPh sb="0" eb="4">
      <t>ロウドウジカン</t>
    </rPh>
    <rPh sb="5" eb="7">
      <t>キュウジツ</t>
    </rPh>
    <rPh sb="7" eb="9">
      <t>キュウカ</t>
    </rPh>
    <phoneticPr fontId="2"/>
  </si>
  <si>
    <t>福利厚生</t>
    <rPh sb="0" eb="4">
      <t>フクリコウセイ</t>
    </rPh>
    <phoneticPr fontId="2"/>
  </si>
  <si>
    <t>雇用管理</t>
    <rPh sb="0" eb="2">
      <t>コヨウ</t>
    </rPh>
    <rPh sb="2" eb="4">
      <t>カンリ</t>
    </rPh>
    <phoneticPr fontId="2"/>
  </si>
  <si>
    <t>07</t>
    <phoneticPr fontId="2"/>
  </si>
  <si>
    <t>労働災害・安全衛生</t>
    <rPh sb="0" eb="2">
      <t>ロウドウ</t>
    </rPh>
    <rPh sb="2" eb="4">
      <t>サイガイ</t>
    </rPh>
    <rPh sb="5" eb="7">
      <t>アンゼン</t>
    </rPh>
    <rPh sb="7" eb="9">
      <t>エイセイ</t>
    </rPh>
    <phoneticPr fontId="2"/>
  </si>
  <si>
    <t>50</t>
    <phoneticPr fontId="2"/>
  </si>
  <si>
    <t>労使関係</t>
    <rPh sb="0" eb="4">
      <t>ロウシカンケイ</t>
    </rPh>
    <phoneticPr fontId="2"/>
  </si>
  <si>
    <t>労使関係一般</t>
    <rPh sb="0" eb="4">
      <t>ロウシカンケイ</t>
    </rPh>
    <rPh sb="4" eb="6">
      <t>イッパン</t>
    </rPh>
    <phoneticPr fontId="2"/>
  </si>
  <si>
    <t>労働組合・労働運動</t>
    <rPh sb="0" eb="4">
      <t>ロウドウクミアイ</t>
    </rPh>
    <rPh sb="5" eb="9">
      <t>ロウドウウンドウ</t>
    </rPh>
    <phoneticPr fontId="2"/>
  </si>
  <si>
    <t>団体交渉・労働協約</t>
    <rPh sb="0" eb="4">
      <t>ダンタイコウショウ</t>
    </rPh>
    <rPh sb="5" eb="7">
      <t>ロウドウ</t>
    </rPh>
    <rPh sb="7" eb="9">
      <t>キョウヤク</t>
    </rPh>
    <phoneticPr fontId="2"/>
  </si>
  <si>
    <t>労使協議制</t>
    <rPh sb="0" eb="5">
      <t>ロウシキョウギセイ</t>
    </rPh>
    <phoneticPr fontId="2"/>
  </si>
  <si>
    <t>経営参加</t>
    <rPh sb="0" eb="4">
      <t>ケイエイサンカ</t>
    </rPh>
    <phoneticPr fontId="2"/>
  </si>
  <si>
    <t>労働争議</t>
    <rPh sb="0" eb="4">
      <t>ロウドウソウギ</t>
    </rPh>
    <phoneticPr fontId="2"/>
  </si>
  <si>
    <t>使用者団体</t>
    <rPh sb="0" eb="3">
      <t>シヨウシャ</t>
    </rPh>
    <rPh sb="3" eb="5">
      <t>ダンタイ</t>
    </rPh>
    <phoneticPr fontId="2"/>
  </si>
  <si>
    <t>60</t>
    <phoneticPr fontId="2"/>
  </si>
  <si>
    <t>女性労働問題</t>
    <rPh sb="0" eb="2">
      <t>ジョセイ</t>
    </rPh>
    <rPh sb="2" eb="4">
      <t>ロウドウ</t>
    </rPh>
    <rPh sb="4" eb="6">
      <t>モンダイ</t>
    </rPh>
    <phoneticPr fontId="2"/>
  </si>
  <si>
    <t>62</t>
    <phoneticPr fontId="2"/>
  </si>
  <si>
    <t>高齢者労働問題</t>
    <rPh sb="0" eb="3">
      <t>コウレイシャ</t>
    </rPh>
    <rPh sb="3" eb="5">
      <t>ロウドウ</t>
    </rPh>
    <rPh sb="5" eb="7">
      <t>モンダイ</t>
    </rPh>
    <phoneticPr fontId="2"/>
  </si>
  <si>
    <t>64</t>
    <phoneticPr fontId="2"/>
  </si>
  <si>
    <t>障害者労働問題</t>
    <rPh sb="0" eb="3">
      <t>ショウガイシャ</t>
    </rPh>
    <rPh sb="3" eb="5">
      <t>ロウドウ</t>
    </rPh>
    <rPh sb="5" eb="7">
      <t>モンダイ</t>
    </rPh>
    <phoneticPr fontId="2"/>
  </si>
  <si>
    <t>外国人労働問題</t>
    <rPh sb="0" eb="3">
      <t>ガイコクジン</t>
    </rPh>
    <rPh sb="3" eb="5">
      <t>ロウドウ</t>
    </rPh>
    <rPh sb="5" eb="7">
      <t>モンダイ</t>
    </rPh>
    <phoneticPr fontId="2"/>
  </si>
  <si>
    <t>パート・派遣等労働問題</t>
    <rPh sb="4" eb="7">
      <t>ハケントウ</t>
    </rPh>
    <rPh sb="7" eb="9">
      <t>ロウドウ</t>
    </rPh>
    <rPh sb="9" eb="11">
      <t>モンダイ</t>
    </rPh>
    <phoneticPr fontId="2"/>
  </si>
  <si>
    <t>職業・能力開発</t>
    <rPh sb="0" eb="2">
      <t>ショクギョウ</t>
    </rPh>
    <rPh sb="3" eb="7">
      <t>ノウリョクカイハツ</t>
    </rPh>
    <phoneticPr fontId="2"/>
  </si>
  <si>
    <t>職業一般</t>
    <rPh sb="0" eb="4">
      <t>ショクギョウイッパン</t>
    </rPh>
    <phoneticPr fontId="2"/>
  </si>
  <si>
    <t>職業サービス</t>
    <rPh sb="0" eb="2">
      <t>ショクギョウ</t>
    </rPh>
    <phoneticPr fontId="2"/>
  </si>
  <si>
    <t>職業教育・進路指導</t>
    <rPh sb="0" eb="2">
      <t>ショクギョウ</t>
    </rPh>
    <rPh sb="2" eb="4">
      <t>キョウイク</t>
    </rPh>
    <rPh sb="5" eb="9">
      <t>シンロシドウ</t>
    </rPh>
    <phoneticPr fontId="2"/>
  </si>
  <si>
    <t>職業社会</t>
    <rPh sb="0" eb="4">
      <t>ショクギョウシャカイ</t>
    </rPh>
    <phoneticPr fontId="2"/>
  </si>
  <si>
    <t>職業心理</t>
    <rPh sb="0" eb="2">
      <t>ショクギョウ</t>
    </rPh>
    <rPh sb="2" eb="4">
      <t>シンリ</t>
    </rPh>
    <phoneticPr fontId="2"/>
  </si>
  <si>
    <t>能力開発</t>
    <rPh sb="0" eb="4">
      <t>ノウリョクカイハツ</t>
    </rPh>
    <phoneticPr fontId="2"/>
  </si>
  <si>
    <t>労働法</t>
    <rPh sb="0" eb="3">
      <t>ロウドウホウ</t>
    </rPh>
    <phoneticPr fontId="2"/>
  </si>
  <si>
    <t>労働法一般</t>
    <rPh sb="0" eb="3">
      <t>ロウドウホウ</t>
    </rPh>
    <rPh sb="3" eb="5">
      <t>イッパン</t>
    </rPh>
    <phoneticPr fontId="2"/>
  </si>
  <si>
    <t>労使関係法</t>
    <rPh sb="0" eb="4">
      <t>ロウシカンケイ</t>
    </rPh>
    <rPh sb="4" eb="5">
      <t>ホウ</t>
    </rPh>
    <phoneticPr fontId="2"/>
  </si>
  <si>
    <t>個別的労働関係法</t>
    <rPh sb="0" eb="2">
      <t>コベツ</t>
    </rPh>
    <rPh sb="2" eb="3">
      <t>テキ</t>
    </rPh>
    <rPh sb="3" eb="5">
      <t>ロウドウ</t>
    </rPh>
    <rPh sb="5" eb="8">
      <t>カンケイホウ</t>
    </rPh>
    <phoneticPr fontId="2"/>
  </si>
  <si>
    <t>雇用関連法（雇用保険を含む）</t>
    <rPh sb="0" eb="4">
      <t>コヨウカンレン</t>
    </rPh>
    <rPh sb="4" eb="5">
      <t>ホウ</t>
    </rPh>
    <rPh sb="6" eb="10">
      <t>コヨウホケン</t>
    </rPh>
    <rPh sb="11" eb="12">
      <t>フク</t>
    </rPh>
    <phoneticPr fontId="2"/>
  </si>
  <si>
    <t>公共部門</t>
    <rPh sb="0" eb="4">
      <t>コウキョウブモン</t>
    </rPh>
    <phoneticPr fontId="2"/>
  </si>
  <si>
    <t>社会保障制度・政策</t>
    <rPh sb="0" eb="6">
      <t>シャカイホショウセイド</t>
    </rPh>
    <rPh sb="7" eb="9">
      <t>セイサク</t>
    </rPh>
    <phoneticPr fontId="2"/>
  </si>
  <si>
    <t>社会福祉</t>
    <rPh sb="0" eb="4">
      <t>シャカイフクシ</t>
    </rPh>
    <phoneticPr fontId="2"/>
  </si>
  <si>
    <t>年金</t>
    <rPh sb="0" eb="2">
      <t>ネンキン</t>
    </rPh>
    <phoneticPr fontId="2"/>
  </si>
  <si>
    <t>医療保険</t>
    <rPh sb="0" eb="4">
      <t>イリョウホケン</t>
    </rPh>
    <phoneticPr fontId="2"/>
  </si>
  <si>
    <t>生活保護</t>
    <rPh sb="0" eb="4">
      <t>セイカツホゴ</t>
    </rPh>
    <phoneticPr fontId="2"/>
  </si>
  <si>
    <t>労働者生活・意識</t>
    <rPh sb="0" eb="3">
      <t>ロウドウシャ</t>
    </rPh>
    <rPh sb="3" eb="5">
      <t>セイカツ</t>
    </rPh>
    <rPh sb="6" eb="8">
      <t>イシキ</t>
    </rPh>
    <phoneticPr fontId="2"/>
  </si>
  <si>
    <t>労働者生活</t>
    <rPh sb="0" eb="3">
      <t>ロウドウシャ</t>
    </rPh>
    <rPh sb="3" eb="5">
      <t>セイカツ</t>
    </rPh>
    <phoneticPr fontId="2"/>
  </si>
  <si>
    <t>労働者意識</t>
    <rPh sb="0" eb="3">
      <t>ロウドウシャ</t>
    </rPh>
    <rPh sb="3" eb="5">
      <t>イシキ</t>
    </rPh>
    <phoneticPr fontId="2"/>
  </si>
  <si>
    <t>産業・企業</t>
    <rPh sb="0" eb="2">
      <t>サンギョウ</t>
    </rPh>
    <rPh sb="3" eb="5">
      <t>キギョウ</t>
    </rPh>
    <phoneticPr fontId="2"/>
  </si>
  <si>
    <t>その他</t>
    <rPh sb="2" eb="3">
      <t>タ</t>
    </rPh>
    <phoneticPr fontId="2"/>
  </si>
  <si>
    <t>99</t>
    <phoneticPr fontId="2"/>
  </si>
  <si>
    <t>JILPT資料シリーズNo.269／諸外国の失業保険制度のオンライン化に関する調査―アメリカ、イギリス、ドイツ、フランス、韓国</t>
    <phoneticPr fontId="2"/>
  </si>
  <si>
    <t>労働政策一般（社会政策を含む）</t>
  </si>
  <si>
    <t>高齢・障害・求職者雇用支援機構障害者職業総合センター編</t>
  </si>
  <si>
    <t>高齢・障害・求職者雇用支援機構障害者職業総合センター</t>
    <phoneticPr fontId="1"/>
  </si>
  <si>
    <t>諸外国の職業リハビリテーション制度・サービスの動向に関する調査研究 </t>
  </si>
  <si>
    <t>障害のある労働者の職業サイクルに関する調査研究 </t>
  </si>
  <si>
    <t>障害者労働問題</t>
  </si>
  <si>
    <t>大阪府商工労働部 (大阪産業経済リサーチ&amp;デザインセンター) 編</t>
    <phoneticPr fontId="1"/>
  </si>
  <si>
    <t xml:space="preserve">大阪府商工労働部 (大阪産業経済リサーチ&amp;デザインセンター) </t>
  </si>
  <si>
    <t>コロナ禍等を契機とする企業活動の変化について</t>
  </si>
  <si>
    <t>府内製造業のカーボンニュートラルへの取組 : 「地球温暖化対策への取組と企業経営に関する調査」</t>
  </si>
  <si>
    <t>発達障害のある学生に対する大学等と就労支援機関との連携による就労支援の現状と課題に関する調査研究</t>
    <phoneticPr fontId="1"/>
  </si>
  <si>
    <t>国立国会図書館調査及び立法考査局</t>
  </si>
  <si>
    <t>労働経済</t>
  </si>
  <si>
    <t>JILPT調査シリーズNo.228／
暮らしと意識に関するNHK・JILPT共同調査</t>
    <rPh sb="5" eb="7">
      <t>チョウサ</t>
    </rPh>
    <phoneticPr fontId="2"/>
  </si>
  <si>
    <t>JILPT調査シリーズNo.227／
｢シフト制勤務｣で働く非正規労働者の実態等に関する調査結果</t>
    <rPh sb="5" eb="7">
      <t>チョウサ</t>
    </rPh>
    <phoneticPr fontId="2"/>
  </si>
  <si>
    <t>JILPT資料シリーズNo.261／へこたれない仕事探し　　　　　　　　　　―失業中の求職者を対象とした求職活動支援の研究</t>
    <rPh sb="24" eb="26">
      <t>シゴト</t>
    </rPh>
    <rPh sb="26" eb="27">
      <t>サガ</t>
    </rPh>
    <phoneticPr fontId="2"/>
  </si>
  <si>
    <t>れんごう政策資料263　
連合「第８回政治アンケート調査」報告書―２０２２年７月実施　</t>
    <rPh sb="4" eb="6">
      <t>セイサク</t>
    </rPh>
    <rPh sb="6" eb="8">
      <t>シリョウ</t>
    </rPh>
    <rPh sb="13" eb="15">
      <t>レンゴウ</t>
    </rPh>
    <rPh sb="16" eb="17">
      <t>ダイ</t>
    </rPh>
    <rPh sb="18" eb="19">
      <t>カイ</t>
    </rPh>
    <rPh sb="19" eb="21">
      <t>セイジ</t>
    </rPh>
    <rPh sb="26" eb="28">
      <t>チョウサ</t>
    </rPh>
    <rPh sb="29" eb="32">
      <t>ホウコクショ</t>
    </rPh>
    <rPh sb="37" eb="38">
      <t>ネン</t>
    </rPh>
    <rPh sb="39" eb="40">
      <t>ガツ</t>
    </rPh>
    <rPh sb="40" eb="42">
      <t>ジッシ</t>
    </rPh>
    <phoneticPr fontId="1"/>
  </si>
  <si>
    <t>その他</t>
  </si>
  <si>
    <t>れんごう政策資料264
2022年度諸手当調査・福利厚生動向調査報告書　</t>
    <rPh sb="4" eb="6">
      <t>セイサク</t>
    </rPh>
    <rPh sb="6" eb="8">
      <t>シリョウ</t>
    </rPh>
    <rPh sb="16" eb="17">
      <t>ネン</t>
    </rPh>
    <rPh sb="17" eb="18">
      <t>ド</t>
    </rPh>
    <rPh sb="18" eb="21">
      <t>ショテアテ</t>
    </rPh>
    <rPh sb="21" eb="23">
      <t>チョウサ</t>
    </rPh>
    <rPh sb="24" eb="28">
      <t>フクリコウセイ</t>
    </rPh>
    <rPh sb="28" eb="30">
      <t>ドウコウ</t>
    </rPh>
    <rPh sb="30" eb="32">
      <t>チョウサ</t>
    </rPh>
    <rPh sb="32" eb="35">
      <t>ホウコクショ</t>
    </rPh>
    <phoneticPr fontId="1"/>
  </si>
  <si>
    <t>労働条件一般</t>
  </si>
  <si>
    <t>職業一般</t>
  </si>
  <si>
    <t>広島大学高等教育研究開発センター</t>
  </si>
  <si>
    <t>職業教育・進路指導</t>
  </si>
  <si>
    <t>就業・雇用のダイバーシティ、エクイティ&amp;インクルージョン―潜在女性求職者の仕事と生活の意向、求職者支援と雇用の現場、学び・学び直し</t>
    <rPh sb="29" eb="31">
      <t>センザイ</t>
    </rPh>
    <phoneticPr fontId="1"/>
  </si>
  <si>
    <t xml:space="preserve">事業再構築に挑む中小企業の現状と課題 </t>
    <phoneticPr fontId="1"/>
  </si>
  <si>
    <t>就労支援機関における人材育成と支援ノウハウ蓄積等の現状と課題に関する調査研究 　</t>
    <phoneticPr fontId="1"/>
  </si>
  <si>
    <t>国立国会図書館調査及び立法考査局編</t>
    <phoneticPr fontId="1"/>
  </si>
  <si>
    <t>日本労働組合総連合会</t>
    <rPh sb="0" eb="10">
      <t>ニホンロウドウクミアイソウレンゴウカイ</t>
    </rPh>
    <phoneticPr fontId="1"/>
  </si>
  <si>
    <t>広島大学高等教育研究開発センター編</t>
    <rPh sb="16" eb="17">
      <t>ヘン</t>
    </rPh>
    <phoneticPr fontId="1"/>
  </si>
  <si>
    <t>戸村　理（とむら　おさむ）</t>
    <phoneticPr fontId="1"/>
  </si>
  <si>
    <t>内閣府大臣官房政府広報室</t>
    <phoneticPr fontId="1"/>
  </si>
  <si>
    <t>社会福祉</t>
  </si>
  <si>
    <t>「勤労者の学習に関するアンケート調査」の結果報告書　　</t>
    <phoneticPr fontId="1"/>
  </si>
  <si>
    <t>大場　淳（おおば　じゅん）/田川　千尋（たがわ　ちひろ）/夏目　達也（なつめ　たつや）</t>
    <phoneticPr fontId="1"/>
  </si>
  <si>
    <t>発達障害のある学生の就労に向けて</t>
    <rPh sb="0" eb="4">
      <t>ハッタツショウガイ</t>
    </rPh>
    <rPh sb="7" eb="9">
      <t>ガクセイ</t>
    </rPh>
    <rPh sb="10" eb="12">
      <t>シュウロウ</t>
    </rPh>
    <rPh sb="13" eb="14">
      <t>ム</t>
    </rPh>
    <phoneticPr fontId="1"/>
  </si>
  <si>
    <t>高齢・障害・求職者雇用支援機構障害者職業総合センター編</t>
    <rPh sb="26" eb="27">
      <t>ヘン</t>
    </rPh>
    <phoneticPr fontId="1"/>
  </si>
  <si>
    <t>東京都産業労働局</t>
    <rPh sb="0" eb="3">
      <t>トウキョウト</t>
    </rPh>
    <rPh sb="3" eb="5">
      <t>サンギョウ</t>
    </rPh>
    <rPh sb="5" eb="8">
      <t>ロウドウキョク</t>
    </rPh>
    <phoneticPr fontId="1"/>
  </si>
  <si>
    <t>東京都産業労働局労働相談情報センター</t>
    <rPh sb="0" eb="3">
      <t>トウキョウト</t>
    </rPh>
    <rPh sb="3" eb="5">
      <t>サンギョウ</t>
    </rPh>
    <rPh sb="5" eb="8">
      <t>ロウドウキョク</t>
    </rPh>
    <rPh sb="8" eb="10">
      <t>ロウドウ</t>
    </rPh>
    <rPh sb="10" eb="12">
      <t>ソウダン</t>
    </rPh>
    <rPh sb="12" eb="14">
      <t>ジョウホウ</t>
    </rPh>
    <phoneticPr fontId="1"/>
  </si>
  <si>
    <t xml:space="preserve">派遣労働に関する実態調査
</t>
    <rPh sb="0" eb="2">
      <t>ハケン</t>
    </rPh>
    <rPh sb="2" eb="4">
      <t>ロウドウ</t>
    </rPh>
    <rPh sb="5" eb="6">
      <t>カン</t>
    </rPh>
    <rPh sb="8" eb="12">
      <t>ジッタイチョウサ</t>
    </rPh>
    <phoneticPr fontId="1"/>
  </si>
  <si>
    <t>就労困難性（職業準備性と就労困難性）の評価に関する調査研究
―「就労支援のためのアセスメントシート」の開発</t>
    <rPh sb="0" eb="2">
      <t>シュウロウ</t>
    </rPh>
    <rPh sb="2" eb="5">
      <t>コンナンセイ</t>
    </rPh>
    <rPh sb="6" eb="8">
      <t>ショクギョウ</t>
    </rPh>
    <rPh sb="8" eb="10">
      <t>ジュンビ</t>
    </rPh>
    <rPh sb="10" eb="11">
      <t>セイ</t>
    </rPh>
    <rPh sb="12" eb="14">
      <t>シュウロウ</t>
    </rPh>
    <rPh sb="14" eb="17">
      <t>コンナンセイ</t>
    </rPh>
    <rPh sb="19" eb="21">
      <t>ヒョウカ</t>
    </rPh>
    <rPh sb="22" eb="23">
      <t>カン</t>
    </rPh>
    <rPh sb="25" eb="29">
      <t>チョウサケンキュウ</t>
    </rPh>
    <phoneticPr fontId="1"/>
  </si>
  <si>
    <t>勤労者の生活意識と協働組合に関する調査報告書　2022年版</t>
    <rPh sb="0" eb="3">
      <t>キンロウシャ</t>
    </rPh>
    <rPh sb="4" eb="6">
      <t>セイカツ</t>
    </rPh>
    <rPh sb="6" eb="8">
      <t>イシキ</t>
    </rPh>
    <rPh sb="9" eb="11">
      <t>キョウドウ</t>
    </rPh>
    <rPh sb="11" eb="13">
      <t>クミアイ</t>
    </rPh>
    <rPh sb="14" eb="15">
      <t>カン</t>
    </rPh>
    <rPh sb="17" eb="19">
      <t>チョウサ</t>
    </rPh>
    <rPh sb="19" eb="22">
      <t>ホウコクショ</t>
    </rPh>
    <rPh sb="27" eb="29">
      <t>ネンバン</t>
    </rPh>
    <phoneticPr fontId="1"/>
  </si>
  <si>
    <t>大高　研道（おおたか　けんどう）</t>
    <rPh sb="0" eb="2">
      <t>オオタカ</t>
    </rPh>
    <rPh sb="3" eb="4">
      <t>ケン</t>
    </rPh>
    <rPh sb="4" eb="5">
      <t>ミチ</t>
    </rPh>
    <phoneticPr fontId="1"/>
  </si>
  <si>
    <t>パート・派遣等労働問題</t>
  </si>
  <si>
    <t>JILPT資料シリーズNo.264／Web提供型の簡易版職業適性評価ツール ：Gテストの検査拡充に係るプロトタイプ開発報告</t>
    <phoneticPr fontId="2"/>
  </si>
  <si>
    <t>大阪府商工労働部 (大阪産業経済リサーチ&amp;デザインセンター) [編]　</t>
    <phoneticPr fontId="1"/>
  </si>
  <si>
    <t>労働関連調査研究報告書目録</t>
    <rPh sb="0" eb="2">
      <t>ロウドウ</t>
    </rPh>
    <rPh sb="2" eb="4">
      <t>カンレン</t>
    </rPh>
    <rPh sb="4" eb="6">
      <t>チョウサ</t>
    </rPh>
    <rPh sb="6" eb="8">
      <t>ケンキュウ</t>
    </rPh>
    <rPh sb="8" eb="11">
      <t>ホウコクショ</t>
    </rPh>
    <rPh sb="11" eb="13">
      <t>モクロク</t>
    </rPh>
    <phoneticPr fontId="2"/>
  </si>
  <si>
    <t xml:space="preserve">JILPT調査シリーズNo.229／新型コロナウイルス感染拡大の仕事や生活への影響に関する調査［JILPTコロナ連続パネル個人調査（第1～7回）］結果
</t>
    <rPh sb="5" eb="7">
      <t>チョウサ</t>
    </rPh>
    <phoneticPr fontId="2"/>
  </si>
  <si>
    <t>リクルートワークス研究所</t>
    <rPh sb="9" eb="12">
      <t>ケンキュウショ</t>
    </rPh>
    <phoneticPr fontId="1"/>
  </si>
  <si>
    <t>連合総合生活開発研究所</t>
    <rPh sb="0" eb="2">
      <t>レンゴウ</t>
    </rPh>
    <rPh sb="2" eb="4">
      <t>ソウゴウ</t>
    </rPh>
    <rPh sb="4" eb="6">
      <t>セイカツ</t>
    </rPh>
    <rPh sb="6" eb="8">
      <t>カイハツ</t>
    </rPh>
    <rPh sb="8" eb="11">
      <t>ケンキュウショ</t>
    </rPh>
    <phoneticPr fontId="1"/>
  </si>
  <si>
    <t>共に支え合う連帯社会の構築をめざして―地域コミュニティの一翼を担う労働者自主福祉運動の人材育成等に関する調査研究報告書</t>
    <rPh sb="0" eb="1">
      <t>トモ</t>
    </rPh>
    <rPh sb="2" eb="3">
      <t>ササ</t>
    </rPh>
    <rPh sb="4" eb="5">
      <t>ア</t>
    </rPh>
    <rPh sb="6" eb="8">
      <t>レンタイ</t>
    </rPh>
    <rPh sb="8" eb="10">
      <t>シャカイ</t>
    </rPh>
    <rPh sb="11" eb="13">
      <t>コウチク</t>
    </rPh>
    <rPh sb="19" eb="21">
      <t>チイキ</t>
    </rPh>
    <rPh sb="28" eb="30">
      <t>イチヨク</t>
    </rPh>
    <rPh sb="31" eb="32">
      <t>ニナ</t>
    </rPh>
    <rPh sb="33" eb="36">
      <t>ロウドウシャ</t>
    </rPh>
    <rPh sb="36" eb="38">
      <t>ジシュ</t>
    </rPh>
    <rPh sb="38" eb="40">
      <t>フクシ</t>
    </rPh>
    <rPh sb="40" eb="42">
      <t>ウンドウ</t>
    </rPh>
    <rPh sb="43" eb="45">
      <t>ジンザイ</t>
    </rPh>
    <rPh sb="45" eb="47">
      <t>イクセイ</t>
    </rPh>
    <rPh sb="47" eb="48">
      <t>トウ</t>
    </rPh>
    <rPh sb="49" eb="50">
      <t>カン</t>
    </rPh>
    <rPh sb="52" eb="54">
      <t>チョウサ</t>
    </rPh>
    <rPh sb="54" eb="56">
      <t>ケンキュウ</t>
    </rPh>
    <rPh sb="56" eb="59">
      <t>ホウコクショ</t>
    </rPh>
    <phoneticPr fontId="1"/>
  </si>
  <si>
    <t>連合総合生活開発研究所編</t>
    <rPh sb="0" eb="2">
      <t>レンゴウ</t>
    </rPh>
    <rPh sb="2" eb="4">
      <t>ソウゴウ</t>
    </rPh>
    <rPh sb="4" eb="6">
      <t>セイカツ</t>
    </rPh>
    <rPh sb="6" eb="8">
      <t>カイハツ</t>
    </rPh>
    <rPh sb="8" eb="11">
      <t>ケンキュウショ</t>
    </rPh>
    <rPh sb="11" eb="12">
      <t>ヘン</t>
    </rPh>
    <phoneticPr fontId="1"/>
  </si>
  <si>
    <t>Works Report 2022
進む機械化・自動化　変わる働き方</t>
    <rPh sb="18" eb="19">
      <t>スス</t>
    </rPh>
    <rPh sb="20" eb="23">
      <t>キカイカ</t>
    </rPh>
    <rPh sb="24" eb="27">
      <t>ジドウカ</t>
    </rPh>
    <rPh sb="28" eb="29">
      <t>カ</t>
    </rPh>
    <rPh sb="31" eb="32">
      <t>ハタラ</t>
    </rPh>
    <rPh sb="33" eb="34">
      <t>カタ</t>
    </rPh>
    <phoneticPr fontId="1"/>
  </si>
  <si>
    <t>ポストコロナの働き方・労働市場と労働法政策の課題　</t>
  </si>
  <si>
    <t xml:space="preserve"> [新労働政策研究会編]　</t>
  </si>
  <si>
    <t>2023.10</t>
    <phoneticPr fontId="1"/>
  </si>
  <si>
    <t>JILPT調査シリーズNo.232／人への投資と企業戦略に関するパネル調査（JILPT 企業パネル調査）（第１回）</t>
    <phoneticPr fontId="1"/>
  </si>
  <si>
    <t>2023.11</t>
    <phoneticPr fontId="1"/>
  </si>
  <si>
    <t xml:space="preserve">                                                                                                                                                                      m</t>
    <phoneticPr fontId="1"/>
  </si>
  <si>
    <t>尾中　文哉（おなか　ふみや）他</t>
    <rPh sb="0" eb="1">
      <t>オ</t>
    </rPh>
    <rPh sb="1" eb="2">
      <t>ナカ</t>
    </rPh>
    <rPh sb="3" eb="4">
      <t>フミ</t>
    </rPh>
    <rPh sb="4" eb="5">
      <t>ヤ</t>
    </rPh>
    <rPh sb="14" eb="15">
      <t>タ</t>
    </rPh>
    <phoneticPr fontId="1"/>
  </si>
  <si>
    <t>大塚　忠義（おおつか　ただよし）他</t>
    <rPh sb="0" eb="2">
      <t>オオツカ</t>
    </rPh>
    <rPh sb="3" eb="5">
      <t>タダヨシ</t>
    </rPh>
    <rPh sb="16" eb="17">
      <t>タ</t>
    </rPh>
    <phoneticPr fontId="1"/>
  </si>
  <si>
    <t xml:space="preserve">社会構造の変化とキャリア保障をめぐる課題 : 新たな時代の労働政策の課題とキャリア保障 </t>
    <phoneticPr fontId="1"/>
  </si>
  <si>
    <t>2023.12</t>
    <phoneticPr fontId="1"/>
  </si>
  <si>
    <t>JILPT資料シリーズNo.271／「job tag」(職業情報提供サイト(日本版 O-NET))のインプットデータ開発に関する研究（2022 年度）</t>
    <rPh sb="5" eb="7">
      <t>シリョウ</t>
    </rPh>
    <phoneticPr fontId="1"/>
  </si>
  <si>
    <t>JILPT調査シリーズNo.233／ものづくり産業のデジタル技術活用と
人材確保・育成に関する調査結果</t>
    <phoneticPr fontId="1"/>
  </si>
  <si>
    <t>JILPT調査シリーズNo.235／高度プロフェッショナル制度の適用労働者アンケート調査</t>
    <phoneticPr fontId="1"/>
  </si>
  <si>
    <t>現代日本の結婚と出産 : 第16回出生動向基本調査 (独身者調査ならびに夫婦調査) 報告書 : 2021年社会保障・人口問題基本調査 (結婚と出産に関する全国調査)</t>
  </si>
  <si>
    <t>国立社会保障・人口問題研究所編</t>
  </si>
  <si>
    <t>国立社会保障・人口問題研究所</t>
    <phoneticPr fontId="1"/>
  </si>
  <si>
    <t>連合総合生活開発研究所編</t>
    <phoneticPr fontId="1"/>
  </si>
  <si>
    <t>JILPT資料シリーズNo.272／就職氷河期世代のキャリアと意識
 ―困難を抱える20人のインタビュー調査から</t>
    <phoneticPr fontId="1"/>
  </si>
  <si>
    <t>労働政策研究・研修機構</t>
    <phoneticPr fontId="1"/>
  </si>
  <si>
    <t>九州産業大学　産業経営研究所</t>
  </si>
  <si>
    <t>土井一生, 文言, 高井透</t>
  </si>
  <si>
    <t>地域伝統企業のサステナビリティ　― 伝統と革新の融合</t>
    <phoneticPr fontId="1"/>
  </si>
  <si>
    <t>進化・変容するトヨタ生産方式の新展開に関する調査研究　</t>
  </si>
  <si>
    <t>もっと子どもたちと向きあいたい―教職員の働き方改革の促進にむけて：日本における教職員の働き方・労働時間の実態に関する調査研究報告書 </t>
    <phoneticPr fontId="1"/>
  </si>
  <si>
    <t xml:space="preserve">連合総合生活開発研究所 </t>
    <phoneticPr fontId="1"/>
  </si>
  <si>
    <t>労働移動</t>
  </si>
  <si>
    <t>賃金・退職金</t>
  </si>
  <si>
    <t>日本労働組合総連合会</t>
    <rPh sb="0" eb="2">
      <t>ニホン</t>
    </rPh>
    <rPh sb="2" eb="4">
      <t>ロウドウ</t>
    </rPh>
    <rPh sb="4" eb="6">
      <t>クミアイ</t>
    </rPh>
    <rPh sb="6" eb="10">
      <t>ソウレンゴウカイ</t>
    </rPh>
    <phoneticPr fontId="1"/>
  </si>
  <si>
    <t>れんごう政策資料269
女性の労働組合活動への参画に関する調査報告書　2023年実施</t>
    <rPh sb="4" eb="6">
      <t>セイサク</t>
    </rPh>
    <rPh sb="6" eb="8">
      <t>シリョウ</t>
    </rPh>
    <rPh sb="12" eb="14">
      <t>ジョセイ</t>
    </rPh>
    <rPh sb="15" eb="17">
      <t>ロウドウ</t>
    </rPh>
    <rPh sb="17" eb="19">
      <t>クミアイ</t>
    </rPh>
    <rPh sb="19" eb="21">
      <t>カツドウ</t>
    </rPh>
    <rPh sb="23" eb="25">
      <t>サンカク</t>
    </rPh>
    <rPh sb="26" eb="27">
      <t>カン</t>
    </rPh>
    <rPh sb="29" eb="31">
      <t>チョウサ</t>
    </rPh>
    <rPh sb="31" eb="34">
      <t>ホウコクショ</t>
    </rPh>
    <rPh sb="39" eb="40">
      <t>ネン</t>
    </rPh>
    <rPh sb="40" eb="42">
      <t>ジッシ</t>
    </rPh>
    <phoneticPr fontId="1"/>
  </si>
  <si>
    <t>労働組合・労働運動</t>
  </si>
  <si>
    <t>日本看護協会中央ナースセンター[編]　</t>
  </si>
  <si>
    <t>日本看護協会中央ナースセンター</t>
    <phoneticPr fontId="1"/>
  </si>
  <si>
    <t>社会保険一般</t>
  </si>
  <si>
    <t xml:space="preserve">2022（令和4）年度　ナースセンター登録データに基づく看護職の求職・求人・就職に関する分析報告書 </t>
    <rPh sb="5" eb="7">
      <t>レイワ</t>
    </rPh>
    <rPh sb="9" eb="11">
      <t>ネンド</t>
    </rPh>
    <phoneticPr fontId="1"/>
  </si>
  <si>
    <t>JILPT調査シリーズNo.237／「新型コロナウイルス感染症が企業経営に及ぼす影響に関する調査（第１～６回）」結果 
―JILPT コロナ連続パネル企業調査</t>
    <phoneticPr fontId="1"/>
  </si>
  <si>
    <t>高齢・障害・求職者雇用支援機構職業能力開発総合大学校基盤整備センター</t>
  </si>
  <si>
    <t>戦後職業訓練関係資料集《昭和20 年～昭和33 年》〈上〉</t>
    <rPh sb="0" eb="2">
      <t>センゴ</t>
    </rPh>
    <rPh sb="2" eb="4">
      <t>ショクギョウ</t>
    </rPh>
    <rPh sb="4" eb="6">
      <t>クンレン</t>
    </rPh>
    <rPh sb="6" eb="8">
      <t>カンケイ</t>
    </rPh>
    <rPh sb="8" eb="10">
      <t>シリョウ</t>
    </rPh>
    <rPh sb="10" eb="11">
      <t>シュウ</t>
    </rPh>
    <rPh sb="12" eb="14">
      <t>ショウワ</t>
    </rPh>
    <rPh sb="17" eb="18">
      <t>トシ</t>
    </rPh>
    <rPh sb="19" eb="21">
      <t>ショウワ</t>
    </rPh>
    <rPh sb="24" eb="25">
      <t>トシ</t>
    </rPh>
    <rPh sb="27" eb="28">
      <t>ウエ</t>
    </rPh>
    <phoneticPr fontId="1"/>
  </si>
  <si>
    <t>高齢・障害・求職者雇用支援機構職業能力開発総合大学校基盤整備センター編</t>
    <rPh sb="34" eb="35">
      <t>ヘン</t>
    </rPh>
    <phoneticPr fontId="1"/>
  </si>
  <si>
    <t>戦後職業訓練関係資料集《昭和20 年～昭和33 年》〈中〉</t>
    <phoneticPr fontId="1"/>
  </si>
  <si>
    <t>戦後職業訓練関係資料集《昭和20 年～昭和33 年》〈下〉</t>
    <phoneticPr fontId="1"/>
  </si>
  <si>
    <t>令和4年度　民間非営利団体実態調査報告</t>
    <rPh sb="0" eb="2">
      <t>レイワ</t>
    </rPh>
    <rPh sb="3" eb="5">
      <t>ネンド</t>
    </rPh>
    <phoneticPr fontId="1"/>
  </si>
  <si>
    <t>内閣府経済社会総合研究所
国民経済計算部</t>
    <rPh sb="0" eb="12">
      <t>ナイカクフケイザイシャカイソウゴウケンキュウショ</t>
    </rPh>
    <rPh sb="13" eb="17">
      <t>コクミンケイザイ</t>
    </rPh>
    <rPh sb="17" eb="20">
      <t>ケイサンブ</t>
    </rPh>
    <phoneticPr fontId="1"/>
  </si>
  <si>
    <t>総務省統計局</t>
    <rPh sb="0" eb="3">
      <t>ソウムショウ</t>
    </rPh>
    <rPh sb="3" eb="6">
      <t>トウケイキョク</t>
    </rPh>
    <phoneticPr fontId="1"/>
  </si>
  <si>
    <t>令和4年　就業構造基本調査報告　地域編</t>
    <rPh sb="0" eb="2">
      <t>レイワ</t>
    </rPh>
    <rPh sb="3" eb="4">
      <t>ネン</t>
    </rPh>
    <rPh sb="5" eb="7">
      <t>シュウギョウ</t>
    </rPh>
    <rPh sb="7" eb="9">
      <t>コウゾウ</t>
    </rPh>
    <rPh sb="9" eb="11">
      <t>キホン</t>
    </rPh>
    <rPh sb="11" eb="13">
      <t>チョウサ</t>
    </rPh>
    <rPh sb="13" eb="15">
      <t>ホウコク</t>
    </rPh>
    <rPh sb="16" eb="18">
      <t>チイキ</t>
    </rPh>
    <rPh sb="18" eb="19">
      <t>ヘン</t>
    </rPh>
    <phoneticPr fontId="1"/>
  </si>
  <si>
    <t>厚生労働省労使関係担当参事官室</t>
    <rPh sb="0" eb="2">
      <t>コウセイ</t>
    </rPh>
    <rPh sb="2" eb="5">
      <t>ロウドウショウ</t>
    </rPh>
    <rPh sb="5" eb="7">
      <t>ロウシ</t>
    </rPh>
    <rPh sb="7" eb="9">
      <t>カンケイ</t>
    </rPh>
    <rPh sb="9" eb="11">
      <t>タントウ</t>
    </rPh>
    <rPh sb="11" eb="14">
      <t>サンジカン</t>
    </rPh>
    <rPh sb="14" eb="15">
      <t>シツ</t>
    </rPh>
    <phoneticPr fontId="1"/>
  </si>
  <si>
    <t>資料労働運動史(令和元年版)</t>
    <rPh sb="0" eb="2">
      <t>シリョウ</t>
    </rPh>
    <rPh sb="2" eb="4">
      <t>ロウドウ</t>
    </rPh>
    <rPh sb="4" eb="6">
      <t>ウンドウ</t>
    </rPh>
    <rPh sb="6" eb="7">
      <t>シ</t>
    </rPh>
    <rPh sb="8" eb="10">
      <t>レイワ</t>
    </rPh>
    <rPh sb="10" eb="12">
      <t>ガンネン</t>
    </rPh>
    <rPh sb="12" eb="13">
      <t>バン</t>
    </rPh>
    <phoneticPr fontId="1"/>
  </si>
  <si>
    <t>資料労働運動史(令和2年版)</t>
    <rPh sb="0" eb="2">
      <t>シリョウ</t>
    </rPh>
    <rPh sb="2" eb="4">
      <t>ロウドウ</t>
    </rPh>
    <rPh sb="4" eb="6">
      <t>ウンドウ</t>
    </rPh>
    <rPh sb="6" eb="7">
      <t>シ</t>
    </rPh>
    <rPh sb="8" eb="10">
      <t>レイワ</t>
    </rPh>
    <rPh sb="11" eb="13">
      <t>ネンバン</t>
    </rPh>
    <rPh sb="12" eb="13">
      <t>バン</t>
    </rPh>
    <phoneticPr fontId="1"/>
  </si>
  <si>
    <t>令和5年度　東京都男女雇用平等参画状況調査結果報告/改正育児・介護休業法への対応等　企業における男女雇用管理に関する調査</t>
    <rPh sb="0" eb="2">
      <t>レイワ</t>
    </rPh>
    <rPh sb="3" eb="5">
      <t>ネンド</t>
    </rPh>
    <rPh sb="6" eb="9">
      <t>トウキョウト</t>
    </rPh>
    <rPh sb="26" eb="28">
      <t>カイセイ</t>
    </rPh>
    <rPh sb="28" eb="30">
      <t>イクジ</t>
    </rPh>
    <rPh sb="31" eb="33">
      <t>カイゴ</t>
    </rPh>
    <rPh sb="33" eb="36">
      <t>キュウギョウホウ</t>
    </rPh>
    <rPh sb="38" eb="40">
      <t>タイオウ</t>
    </rPh>
    <rPh sb="40" eb="41">
      <t>トウ</t>
    </rPh>
    <rPh sb="42" eb="44">
      <t>キギョウ</t>
    </rPh>
    <rPh sb="48" eb="50">
      <t>ダンジョ</t>
    </rPh>
    <rPh sb="50" eb="52">
      <t>コヨウ</t>
    </rPh>
    <rPh sb="52" eb="54">
      <t>カンリ</t>
    </rPh>
    <rPh sb="55" eb="56">
      <t>カン</t>
    </rPh>
    <rPh sb="58" eb="60">
      <t>チョウサ</t>
    </rPh>
    <phoneticPr fontId="1"/>
  </si>
  <si>
    <t>厚生労働省政策統括官(統計・情報システム管理、労使関係担当)</t>
    <rPh sb="0" eb="5">
      <t>コウセイロウドウショウ</t>
    </rPh>
    <rPh sb="5" eb="7">
      <t>セイサク</t>
    </rPh>
    <rPh sb="7" eb="9">
      <t>トウカツ</t>
    </rPh>
    <rPh sb="9" eb="10">
      <t>カン</t>
    </rPh>
    <rPh sb="11" eb="13">
      <t>トウケイ</t>
    </rPh>
    <rPh sb="14" eb="16">
      <t>ジョウホウ</t>
    </rPh>
    <rPh sb="20" eb="22">
      <t>カンリ</t>
    </rPh>
    <rPh sb="23" eb="25">
      <t>ロウシ</t>
    </rPh>
    <rPh sb="25" eb="27">
      <t>カンケイ</t>
    </rPh>
    <rPh sb="27" eb="29">
      <t>タントウ</t>
    </rPh>
    <phoneticPr fontId="1"/>
  </si>
  <si>
    <t>2024年版 春季労使交渉・労使協議の手引き</t>
    <rPh sb="7" eb="13">
      <t>シュンキロウシコウショウ</t>
    </rPh>
    <rPh sb="14" eb="16">
      <t>ロウシ</t>
    </rPh>
    <rPh sb="16" eb="18">
      <t>キョウギ</t>
    </rPh>
    <rPh sb="19" eb="21">
      <t>テビ</t>
    </rPh>
    <phoneticPr fontId="1"/>
  </si>
  <si>
    <t>経団連事務局</t>
    <phoneticPr fontId="1"/>
  </si>
  <si>
    <t>厚生労働省政策統括官(統計・情報システム管理、労使関係担当)</t>
  </si>
  <si>
    <t>内閣府経済社会総合研究所 国民経済計算部</t>
    <phoneticPr fontId="1"/>
  </si>
  <si>
    <t>総務省統計局</t>
    <phoneticPr fontId="1"/>
  </si>
  <si>
    <t>厚生労働省労使関係担当参事官室</t>
    <phoneticPr fontId="1"/>
  </si>
  <si>
    <t>東京都産業労働局</t>
    <phoneticPr fontId="1"/>
  </si>
  <si>
    <t>厚生労働省政策統括官(統計・情報システム管理、労使関係担当)</t>
    <phoneticPr fontId="1"/>
  </si>
  <si>
    <t>経団連事務局編</t>
    <phoneticPr fontId="1"/>
  </si>
  <si>
    <t>リクルートワークス研究所</t>
    <phoneticPr fontId="1"/>
  </si>
  <si>
    <t>2023労働条件実態統一調査報告書（賃金・一時金・退職金・労働時間・60歳以降の雇用に関する分析）</t>
    <rPh sb="4" eb="6">
      <t>ロウドウ</t>
    </rPh>
    <rPh sb="6" eb="8">
      <t>ジョウケン</t>
    </rPh>
    <rPh sb="8" eb="10">
      <t>ジッタイ</t>
    </rPh>
    <rPh sb="10" eb="12">
      <t>トウイツ</t>
    </rPh>
    <rPh sb="12" eb="14">
      <t>チョウサ</t>
    </rPh>
    <rPh sb="14" eb="17">
      <t>ホウコクショ</t>
    </rPh>
    <rPh sb="18" eb="20">
      <t>チンギン</t>
    </rPh>
    <rPh sb="21" eb="24">
      <t>イチジキン</t>
    </rPh>
    <rPh sb="25" eb="28">
      <t>タイショクキン</t>
    </rPh>
    <rPh sb="29" eb="31">
      <t>ロウドウ</t>
    </rPh>
    <rPh sb="31" eb="33">
      <t>ジカン</t>
    </rPh>
    <rPh sb="36" eb="37">
      <t>サイ</t>
    </rPh>
    <rPh sb="37" eb="39">
      <t>イコウ</t>
    </rPh>
    <rPh sb="40" eb="42">
      <t>コヨウ</t>
    </rPh>
    <rPh sb="43" eb="44">
      <t>カン</t>
    </rPh>
    <rPh sb="46" eb="48">
      <t>ブンセキ</t>
    </rPh>
    <phoneticPr fontId="1"/>
  </si>
  <si>
    <t>UAゼンセン
『UAゼンセンコンパス』661号</t>
    <rPh sb="22" eb="23">
      <t>ゴウ</t>
    </rPh>
    <phoneticPr fontId="2"/>
  </si>
  <si>
    <t>UAゼンセン</t>
    <phoneticPr fontId="1"/>
  </si>
  <si>
    <t>UAゼンセン　労働条件局</t>
    <rPh sb="7" eb="9">
      <t>ロウドウ</t>
    </rPh>
    <rPh sb="9" eb="11">
      <t>ジョウケン</t>
    </rPh>
    <rPh sb="11" eb="12">
      <t>キョク</t>
    </rPh>
    <phoneticPr fontId="1"/>
  </si>
  <si>
    <t>2024年UAゼンセン労災年報～加盟組合における労働災害の発生状況と安全衛生活動の実態～</t>
    <rPh sb="4" eb="5">
      <t>ネン</t>
    </rPh>
    <rPh sb="11" eb="13">
      <t>ロウサイ</t>
    </rPh>
    <rPh sb="13" eb="15">
      <t>ネンポウ</t>
    </rPh>
    <rPh sb="16" eb="18">
      <t>カメイ</t>
    </rPh>
    <rPh sb="18" eb="20">
      <t>クミアイ</t>
    </rPh>
    <rPh sb="24" eb="26">
      <t>ロウドウ</t>
    </rPh>
    <rPh sb="26" eb="28">
      <t>サイガイ</t>
    </rPh>
    <rPh sb="29" eb="31">
      <t>ハッセイ</t>
    </rPh>
    <rPh sb="31" eb="33">
      <t>ジョウキョウ</t>
    </rPh>
    <rPh sb="34" eb="36">
      <t>アンゼン</t>
    </rPh>
    <rPh sb="36" eb="38">
      <t>エイセイ</t>
    </rPh>
    <rPh sb="38" eb="40">
      <t>カツドウ</t>
    </rPh>
    <rPh sb="41" eb="43">
      <t>ジッタイ</t>
    </rPh>
    <phoneticPr fontId="1"/>
  </si>
  <si>
    <t>UAゼンセン　政策サポートセンター</t>
    <rPh sb="7" eb="9">
      <t>セイサク</t>
    </rPh>
    <phoneticPr fontId="1"/>
  </si>
  <si>
    <t>報告書「UAゼンセン組合員の生活実態と意識2023年」(概要)</t>
    <rPh sb="0" eb="3">
      <t>ホウコクショ</t>
    </rPh>
    <rPh sb="10" eb="13">
      <t>クミアイイン</t>
    </rPh>
    <rPh sb="14" eb="16">
      <t>セイカツ</t>
    </rPh>
    <rPh sb="16" eb="18">
      <t>ジッタイ</t>
    </rPh>
    <rPh sb="19" eb="21">
      <t>イシキ</t>
    </rPh>
    <rPh sb="25" eb="26">
      <t>ネン</t>
    </rPh>
    <rPh sb="28" eb="30">
      <t>ガイヨウ</t>
    </rPh>
    <phoneticPr fontId="1"/>
  </si>
  <si>
    <t>グラフィック 東京の産業と雇用就業2024</t>
    <phoneticPr fontId="1"/>
  </si>
  <si>
    <t>日本生産性本部国際連携室リサーチチーム</t>
    <phoneticPr fontId="2"/>
  </si>
  <si>
    <t xml:space="preserve">第2回調査(2023年)　生産性課題に関するビジネスパーソンの意識                                                              2ndSurvey of Businesspersons' Awareness on productivity issues </t>
    <rPh sb="0" eb="1">
      <t>ダイ</t>
    </rPh>
    <rPh sb="2" eb="3">
      <t>カイ</t>
    </rPh>
    <rPh sb="3" eb="5">
      <t>チョウサ</t>
    </rPh>
    <rPh sb="10" eb="11">
      <t>ネン</t>
    </rPh>
    <phoneticPr fontId="2"/>
  </si>
  <si>
    <t>関西大学経済・政治研究所</t>
    <phoneticPr fontId="1"/>
  </si>
  <si>
    <t>アジアにおける関西経済の発展 : 関西経済と近代アジア経済との密接な関係の歴史</t>
    <phoneticPr fontId="1"/>
  </si>
  <si>
    <t xml:space="preserve">大阪府商工労働部 (大阪産業経済リサーチセンター) </t>
    <phoneticPr fontId="1"/>
  </si>
  <si>
    <t>日本統計協会</t>
    <rPh sb="0" eb="2">
      <t>ニホン</t>
    </rPh>
    <rPh sb="2" eb="4">
      <t>トウケイ</t>
    </rPh>
    <rPh sb="4" eb="6">
      <t>キョウカイ</t>
    </rPh>
    <phoneticPr fontId="1"/>
  </si>
  <si>
    <t>労働力調査年報　令和5年</t>
    <rPh sb="0" eb="7">
      <t>ロウドウリョクチョウサネンポウ</t>
    </rPh>
    <rPh sb="8" eb="10">
      <t>レイワ</t>
    </rPh>
    <rPh sb="11" eb="12">
      <t>ネン</t>
    </rPh>
    <phoneticPr fontId="1"/>
  </si>
  <si>
    <t>中央労働委員会事務局</t>
    <rPh sb="0" eb="2">
      <t>チュウオウ</t>
    </rPh>
    <rPh sb="2" eb="4">
      <t>ロウドウ</t>
    </rPh>
    <rPh sb="4" eb="7">
      <t>イインカイ</t>
    </rPh>
    <rPh sb="7" eb="10">
      <t>ジムキョク</t>
    </rPh>
    <phoneticPr fontId="1"/>
  </si>
  <si>
    <t>生活設計と年金に関する世論調査</t>
    <rPh sb="0" eb="2">
      <t>セイカツ</t>
    </rPh>
    <rPh sb="2" eb="4">
      <t>セッケイ</t>
    </rPh>
    <rPh sb="5" eb="7">
      <t>ネンキン</t>
    </rPh>
    <rPh sb="8" eb="9">
      <t>カン</t>
    </rPh>
    <rPh sb="11" eb="13">
      <t>ヨロン</t>
    </rPh>
    <rPh sb="13" eb="15">
      <t>チョウサ</t>
    </rPh>
    <phoneticPr fontId="1"/>
  </si>
  <si>
    <t>労働政策研究・研修機構</t>
    <phoneticPr fontId="1"/>
  </si>
  <si>
    <t>JILPT調査シリーズNo.239／子どものいる世帯の生活状況および保護者の就業に関する調査2022―第1回（2011年）～第6回（2022年） 子育て世帯全国調査の基礎的集計</t>
    <phoneticPr fontId="1"/>
  </si>
  <si>
    <t>雇用の構造に関する実態調査／令和4年派遣労働者実態調査報告</t>
    <rPh sb="14" eb="16">
      <t>レイワ</t>
    </rPh>
    <rPh sb="17" eb="18">
      <t>ネン</t>
    </rPh>
    <rPh sb="18" eb="20">
      <t>ハケン</t>
    </rPh>
    <rPh sb="20" eb="22">
      <t>ロウドウ</t>
    </rPh>
    <rPh sb="22" eb="23">
      <t>シャ</t>
    </rPh>
    <rPh sb="23" eb="25">
      <t>ジッタイ</t>
    </rPh>
    <rPh sb="25" eb="27">
      <t>チョウサ</t>
    </rPh>
    <rPh sb="27" eb="29">
      <t>ホウコク</t>
    </rPh>
    <phoneticPr fontId="1"/>
  </si>
  <si>
    <t>検索ボックスにキーワードを入れると該当する欄のセルが色付けされます。エクセルの検索機能もご活用ください。</t>
  </si>
  <si>
    <t>　</t>
    <phoneticPr fontId="1"/>
  </si>
  <si>
    <t>内閣府男女共同参画局</t>
    <rPh sb="0" eb="3">
      <t>ナイカクフ</t>
    </rPh>
    <rPh sb="3" eb="5">
      <t>ダンジョ</t>
    </rPh>
    <rPh sb="5" eb="7">
      <t>キョウドウ</t>
    </rPh>
    <rPh sb="7" eb="9">
      <t>サンカク</t>
    </rPh>
    <rPh sb="9" eb="10">
      <t>キョク</t>
    </rPh>
    <phoneticPr fontId="1"/>
  </si>
  <si>
    <t>沖縄県労働委員会事務局</t>
    <rPh sb="0" eb="3">
      <t>オキナワケン</t>
    </rPh>
    <rPh sb="3" eb="5">
      <t>ロウドウ</t>
    </rPh>
    <rPh sb="5" eb="7">
      <t>イイン</t>
    </rPh>
    <rPh sb="7" eb="8">
      <t>カイ</t>
    </rPh>
    <rPh sb="8" eb="11">
      <t>ジムキョク</t>
    </rPh>
    <phoneticPr fontId="1"/>
  </si>
  <si>
    <t>沖縄県労働委員会年報　令和5年版</t>
    <rPh sb="0" eb="3">
      <t>オキナワケン</t>
    </rPh>
    <rPh sb="3" eb="5">
      <t>ロウドウ</t>
    </rPh>
    <rPh sb="5" eb="8">
      <t>イインカイ</t>
    </rPh>
    <rPh sb="8" eb="10">
      <t>ネンポウ</t>
    </rPh>
    <rPh sb="11" eb="13">
      <t>レイワ</t>
    </rPh>
    <rPh sb="14" eb="16">
      <t>ネンバン</t>
    </rPh>
    <phoneticPr fontId="1"/>
  </si>
  <si>
    <t>鹿児島県労働委員会年報　令和5年版(令和5年1月～12月)</t>
    <rPh sb="0" eb="3">
      <t>カゴシマ</t>
    </rPh>
    <rPh sb="3" eb="4">
      <t>ケン</t>
    </rPh>
    <rPh sb="4" eb="6">
      <t>ロウドウ</t>
    </rPh>
    <rPh sb="6" eb="9">
      <t>イインカイ</t>
    </rPh>
    <rPh sb="9" eb="11">
      <t>ネンポウ</t>
    </rPh>
    <rPh sb="12" eb="14">
      <t>レイワ</t>
    </rPh>
    <rPh sb="15" eb="17">
      <t>ネンバン</t>
    </rPh>
    <rPh sb="18" eb="20">
      <t>レイワ</t>
    </rPh>
    <rPh sb="21" eb="22">
      <t>ネン</t>
    </rPh>
    <rPh sb="23" eb="24">
      <t>ガツ</t>
    </rPh>
    <rPh sb="27" eb="28">
      <t>ガツ</t>
    </rPh>
    <phoneticPr fontId="1"/>
  </si>
  <si>
    <t>鹿児島県労働委員会</t>
    <rPh sb="0" eb="3">
      <t>カゴシマ</t>
    </rPh>
    <rPh sb="3" eb="4">
      <t>ケン</t>
    </rPh>
    <rPh sb="4" eb="6">
      <t>ロウドウ</t>
    </rPh>
    <rPh sb="6" eb="8">
      <t>イイン</t>
    </rPh>
    <rPh sb="8" eb="9">
      <t>カイ</t>
    </rPh>
    <phoneticPr fontId="1"/>
  </si>
  <si>
    <t>日本政策金融公庫総合研究所　　　</t>
    <rPh sb="8" eb="10">
      <t>ソウゴウ</t>
    </rPh>
    <rPh sb="10" eb="13">
      <t>ケンキュウショ</t>
    </rPh>
    <phoneticPr fontId="2"/>
  </si>
  <si>
    <t>新規開業白書　2024年版</t>
    <rPh sb="0" eb="2">
      <t>シンキ</t>
    </rPh>
    <rPh sb="2" eb="4">
      <t>カイギョウ</t>
    </rPh>
    <rPh sb="4" eb="6">
      <t>ハクショ</t>
    </rPh>
    <rPh sb="11" eb="13">
      <t>ネンバン</t>
    </rPh>
    <phoneticPr fontId="1"/>
  </si>
  <si>
    <t>厚生労働省政策統括官(統計・情報システム管理、労使関係担当)</t>
    <phoneticPr fontId="1"/>
  </si>
  <si>
    <t>賃金構造基本統計調査報告(令和5年　第1巻)</t>
    <rPh sb="10" eb="12">
      <t>ホウコク</t>
    </rPh>
    <rPh sb="13" eb="15">
      <t>レイワ</t>
    </rPh>
    <rPh sb="16" eb="17">
      <t>ネン</t>
    </rPh>
    <rPh sb="18" eb="19">
      <t>ダイ</t>
    </rPh>
    <rPh sb="20" eb="21">
      <t>カン</t>
    </rPh>
    <phoneticPr fontId="1"/>
  </si>
  <si>
    <t>賃金構造基本統計調査報告(令和5年　第2巻)</t>
    <rPh sb="10" eb="12">
      <t>ホウコク</t>
    </rPh>
    <rPh sb="13" eb="15">
      <t>レイワ</t>
    </rPh>
    <rPh sb="16" eb="17">
      <t>ネン</t>
    </rPh>
    <rPh sb="18" eb="19">
      <t>ダイ</t>
    </rPh>
    <rPh sb="20" eb="21">
      <t>カン</t>
    </rPh>
    <phoneticPr fontId="1"/>
  </si>
  <si>
    <t>個人企業経済調査報告　2023年(令和5年)</t>
    <rPh sb="0" eb="2">
      <t>コジン</t>
    </rPh>
    <rPh sb="2" eb="4">
      <t>キギョウ</t>
    </rPh>
    <rPh sb="4" eb="6">
      <t>ケイザイ</t>
    </rPh>
    <rPh sb="6" eb="8">
      <t>チョウサ</t>
    </rPh>
    <rPh sb="8" eb="10">
      <t>ホウコク</t>
    </rPh>
    <rPh sb="15" eb="16">
      <t>ネン</t>
    </rPh>
    <rPh sb="17" eb="19">
      <t>レイワ</t>
    </rPh>
    <rPh sb="20" eb="21">
      <t>ネン</t>
    </rPh>
    <phoneticPr fontId="1"/>
  </si>
  <si>
    <t>人口推計―2023年(令和5年)10月1日現在―</t>
    <rPh sb="0" eb="2">
      <t>ジンコウ</t>
    </rPh>
    <rPh sb="2" eb="4">
      <t>スイケイ</t>
    </rPh>
    <rPh sb="9" eb="10">
      <t>ネン</t>
    </rPh>
    <rPh sb="11" eb="13">
      <t>レイワ</t>
    </rPh>
    <rPh sb="14" eb="15">
      <t>ネン</t>
    </rPh>
    <rPh sb="18" eb="19">
      <t>ガツ</t>
    </rPh>
    <rPh sb="20" eb="21">
      <t>ニチ</t>
    </rPh>
    <rPh sb="21" eb="23">
      <t>ゲンザイ</t>
    </rPh>
    <phoneticPr fontId="1"/>
  </si>
  <si>
    <t>統計でみる市区町村のすがた　2024</t>
    <rPh sb="0" eb="2">
      <t>トウケイ</t>
    </rPh>
    <rPh sb="5" eb="9">
      <t>シクチョウソン</t>
    </rPh>
    <phoneticPr fontId="1"/>
  </si>
  <si>
    <t>令和5年度　東京の中小企業の現状(流通産業編)</t>
    <rPh sb="0" eb="2">
      <t>レイワ</t>
    </rPh>
    <rPh sb="3" eb="5">
      <t>ネンド</t>
    </rPh>
    <rPh sb="6" eb="8">
      <t>トウキョウ</t>
    </rPh>
    <rPh sb="9" eb="11">
      <t>チュウショウ</t>
    </rPh>
    <rPh sb="11" eb="13">
      <t>キギョウ</t>
    </rPh>
    <rPh sb="14" eb="16">
      <t>ゲンジョウ</t>
    </rPh>
    <rPh sb="17" eb="19">
      <t>リュウツウ</t>
    </rPh>
    <rPh sb="19" eb="21">
      <t>サンギョウ</t>
    </rPh>
    <rPh sb="21" eb="22">
      <t>ヘン</t>
    </rPh>
    <phoneticPr fontId="1"/>
  </si>
  <si>
    <t>東京都産業労働局商工部調整課調査分析担当</t>
    <rPh sb="0" eb="3">
      <t>トウキョウト</t>
    </rPh>
    <rPh sb="3" eb="5">
      <t>サンギョウ</t>
    </rPh>
    <rPh sb="5" eb="8">
      <t>ロウドウキョク</t>
    </rPh>
    <rPh sb="8" eb="11">
      <t>ショウコウブ</t>
    </rPh>
    <rPh sb="11" eb="14">
      <t>チョウセイカ</t>
    </rPh>
    <rPh sb="14" eb="16">
      <t>チョウサ</t>
    </rPh>
    <rPh sb="16" eb="18">
      <t>ブンセキ</t>
    </rPh>
    <rPh sb="18" eb="20">
      <t>タントウ</t>
    </rPh>
    <phoneticPr fontId="1"/>
  </si>
  <si>
    <t>内閣府男女共同参画局</t>
    <phoneticPr fontId="1"/>
  </si>
  <si>
    <t>厚生労働省政策統括官付参事官付賃金福祉統計室</t>
    <phoneticPr fontId="1"/>
  </si>
  <si>
    <t>鹿児島県労働委員会</t>
    <phoneticPr fontId="1"/>
  </si>
  <si>
    <t>沖縄県労働委員会事務局</t>
    <phoneticPr fontId="1"/>
  </si>
  <si>
    <t>令和6年版　男女共同参画局白書</t>
    <rPh sb="0" eb="2">
      <t>レイワ</t>
    </rPh>
    <rPh sb="3" eb="5">
      <t>ネンバン</t>
    </rPh>
    <rPh sb="6" eb="13">
      <t>ダンジョキョウドウサンカクキョク</t>
    </rPh>
    <rPh sb="13" eb="15">
      <t>ハクショ</t>
    </rPh>
    <phoneticPr fontId="1"/>
  </si>
  <si>
    <t>高齢・障害・求職者雇用支援機構障害者職業総合センター編</t>
    <phoneticPr fontId="1"/>
  </si>
  <si>
    <t>日本政策金融公庫総合研究所編</t>
    <phoneticPr fontId="1"/>
  </si>
  <si>
    <t>東京都産業労働局雇用就業部労働環境課</t>
    <phoneticPr fontId="1"/>
  </si>
  <si>
    <t>東京都産業労働局総務部企画調整課</t>
    <rPh sb="0" eb="3">
      <t>トウキョウト</t>
    </rPh>
    <rPh sb="3" eb="5">
      <t>サンギョウ</t>
    </rPh>
    <rPh sb="5" eb="8">
      <t>ロウドウキョク</t>
    </rPh>
    <rPh sb="8" eb="11">
      <t>ソウムブ</t>
    </rPh>
    <rPh sb="11" eb="13">
      <t>キカク</t>
    </rPh>
    <rPh sb="13" eb="16">
      <t>チョウセイカ</t>
    </rPh>
    <phoneticPr fontId="1"/>
  </si>
  <si>
    <t>東京都産業労働局雇用就業部労働環境課</t>
    <rPh sb="0" eb="3">
      <t>トウキョウト</t>
    </rPh>
    <rPh sb="3" eb="5">
      <t>サンギョウ</t>
    </rPh>
    <rPh sb="5" eb="8">
      <t>ロウドウキョク</t>
    </rPh>
    <rPh sb="8" eb="10">
      <t>コヨウ</t>
    </rPh>
    <rPh sb="10" eb="12">
      <t>シュウギョウ</t>
    </rPh>
    <rPh sb="12" eb="13">
      <t>ブ</t>
    </rPh>
    <rPh sb="13" eb="15">
      <t>ロウドウ</t>
    </rPh>
    <rPh sb="15" eb="17">
      <t>カンキョウ</t>
    </rPh>
    <rPh sb="17" eb="18">
      <t>カ</t>
    </rPh>
    <phoneticPr fontId="1"/>
  </si>
  <si>
    <t>内閣府</t>
    <rPh sb="0" eb="3">
      <t>ナイカクフ</t>
    </rPh>
    <phoneticPr fontId="1"/>
  </si>
  <si>
    <t>内閣府</t>
    <phoneticPr fontId="1"/>
  </si>
  <si>
    <t>労働判例・労委命令</t>
    <rPh sb="0" eb="2">
      <t>ロウドウ</t>
    </rPh>
    <rPh sb="2" eb="4">
      <t>ハンレイ</t>
    </rPh>
    <rPh sb="5" eb="7">
      <t>ロウイ</t>
    </rPh>
    <rPh sb="6" eb="7">
      <t>イ</t>
    </rPh>
    <rPh sb="7" eb="9">
      <t>メイレイ</t>
    </rPh>
    <phoneticPr fontId="2"/>
  </si>
  <si>
    <t>社会保障一般</t>
    <rPh sb="0" eb="2">
      <t>シャカイ</t>
    </rPh>
    <rPh sb="2" eb="4">
      <t>ホショウ</t>
    </rPh>
    <rPh sb="4" eb="6">
      <t>イッパン</t>
    </rPh>
    <phoneticPr fontId="2"/>
  </si>
  <si>
    <t>社会保障</t>
    <rPh sb="0" eb="2">
      <t>シャカイ</t>
    </rPh>
    <rPh sb="2" eb="4">
      <t>ホショウ</t>
    </rPh>
    <phoneticPr fontId="2"/>
  </si>
  <si>
    <t>中小企業庁</t>
    <rPh sb="0" eb="2">
      <t>チュウショウ</t>
    </rPh>
    <rPh sb="2" eb="5">
      <t>キギョウチョウ</t>
    </rPh>
    <phoneticPr fontId="1"/>
  </si>
  <si>
    <t>中小企業白書　小規模企業白書(下)経営課題に立ち向かう小規模事業者</t>
    <rPh sb="0" eb="2">
      <t>チュウショウ</t>
    </rPh>
    <rPh sb="2" eb="4">
      <t>キギョウ</t>
    </rPh>
    <rPh sb="4" eb="6">
      <t>ハクショ</t>
    </rPh>
    <rPh sb="7" eb="10">
      <t>ショウキボ</t>
    </rPh>
    <rPh sb="10" eb="12">
      <t>キギョウ</t>
    </rPh>
    <rPh sb="12" eb="14">
      <t>ハクショ</t>
    </rPh>
    <rPh sb="15" eb="16">
      <t>シタ</t>
    </rPh>
    <rPh sb="17" eb="19">
      <t>ケイエイ</t>
    </rPh>
    <rPh sb="19" eb="21">
      <t>カダイ</t>
    </rPh>
    <rPh sb="22" eb="23">
      <t>タ</t>
    </rPh>
    <rPh sb="24" eb="25">
      <t>ム</t>
    </rPh>
    <rPh sb="27" eb="30">
      <t>ショウキボ</t>
    </rPh>
    <rPh sb="30" eb="33">
      <t>ジギョウシャ</t>
    </rPh>
    <phoneticPr fontId="1"/>
  </si>
  <si>
    <t>中小企業白書　小規模企業白書(上)環境変化に対応する中小企業</t>
    <rPh sb="0" eb="2">
      <t>チュウショウ</t>
    </rPh>
    <rPh sb="2" eb="4">
      <t>キギョウ</t>
    </rPh>
    <rPh sb="4" eb="6">
      <t>ハクショ</t>
    </rPh>
    <rPh sb="7" eb="10">
      <t>ショウキボ</t>
    </rPh>
    <rPh sb="10" eb="12">
      <t>キギョウ</t>
    </rPh>
    <rPh sb="12" eb="14">
      <t>ハクショ</t>
    </rPh>
    <rPh sb="15" eb="16">
      <t>ジョウ</t>
    </rPh>
    <rPh sb="17" eb="19">
      <t>カンキョウ</t>
    </rPh>
    <rPh sb="19" eb="21">
      <t>ヘンカ</t>
    </rPh>
    <rPh sb="22" eb="24">
      <t>タイオウ</t>
    </rPh>
    <rPh sb="26" eb="28">
      <t>チュウショウ</t>
    </rPh>
    <rPh sb="28" eb="30">
      <t>キギョウ</t>
    </rPh>
    <phoneticPr fontId="1"/>
  </si>
  <si>
    <t>中小企業庁編</t>
    <rPh sb="5" eb="6">
      <t>ヘン</t>
    </rPh>
    <phoneticPr fontId="1"/>
  </si>
  <si>
    <t>令和6年版　情報通信白書　ICT白書</t>
    <rPh sb="0" eb="2">
      <t>レイワ</t>
    </rPh>
    <rPh sb="3" eb="5">
      <t>ネンバン</t>
    </rPh>
    <rPh sb="6" eb="8">
      <t>ジョウホウ</t>
    </rPh>
    <rPh sb="8" eb="10">
      <t>ツウシン</t>
    </rPh>
    <rPh sb="10" eb="12">
      <t>ハクショ</t>
    </rPh>
    <rPh sb="16" eb="18">
      <t>ハクショ</t>
    </rPh>
    <phoneticPr fontId="1"/>
  </si>
  <si>
    <t>総務省</t>
    <rPh sb="0" eb="3">
      <t>ソウムショウ</t>
    </rPh>
    <phoneticPr fontId="1"/>
  </si>
  <si>
    <t>日本製鉄労働組合連合会</t>
    <rPh sb="0" eb="2">
      <t>ニホン</t>
    </rPh>
    <rPh sb="2" eb="4">
      <t>セイテツ</t>
    </rPh>
    <rPh sb="4" eb="6">
      <t>ロウドウ</t>
    </rPh>
    <rPh sb="6" eb="8">
      <t>クミアイ</t>
    </rPh>
    <rPh sb="8" eb="11">
      <t>レンゴウカイ</t>
    </rPh>
    <phoneticPr fontId="1"/>
  </si>
  <si>
    <t>日本製鉄労働組合連合会　労働運動史Ⅰ</t>
    <rPh sb="0" eb="2">
      <t>ニホン</t>
    </rPh>
    <rPh sb="2" eb="4">
      <t>セイテツ</t>
    </rPh>
    <rPh sb="4" eb="6">
      <t>ロウドウ</t>
    </rPh>
    <rPh sb="6" eb="8">
      <t>クミアイ</t>
    </rPh>
    <rPh sb="8" eb="11">
      <t>レンゴウカイ</t>
    </rPh>
    <rPh sb="12" eb="14">
      <t>ロウドウ</t>
    </rPh>
    <rPh sb="14" eb="17">
      <t>ウンドウシ</t>
    </rPh>
    <phoneticPr fontId="1"/>
  </si>
  <si>
    <t>総務省</t>
    <phoneticPr fontId="1"/>
  </si>
  <si>
    <t>国鉄労働組合の歩み(2022年度年報)</t>
    <rPh sb="0" eb="2">
      <t>コクテツ</t>
    </rPh>
    <rPh sb="2" eb="4">
      <t>ロウドウ</t>
    </rPh>
    <rPh sb="4" eb="6">
      <t>クミアイ</t>
    </rPh>
    <rPh sb="7" eb="8">
      <t>アユ</t>
    </rPh>
    <rPh sb="14" eb="16">
      <t>ネンド</t>
    </rPh>
    <rPh sb="16" eb="18">
      <t>ネンポウ</t>
    </rPh>
    <phoneticPr fontId="1"/>
  </si>
  <si>
    <t>国鉄労働組合</t>
  </si>
  <si>
    <t>国鉄労働組合</t>
    <rPh sb="0" eb="6">
      <t>コクテツロウドウクミアイ</t>
    </rPh>
    <phoneticPr fontId="1"/>
  </si>
  <si>
    <t>日本製鉄労働組合連合会</t>
    <phoneticPr fontId="1"/>
  </si>
  <si>
    <t>国鉄労働組合の歩み(2023年度年報)</t>
    <rPh sb="0" eb="2">
      <t>コクテツ</t>
    </rPh>
    <rPh sb="2" eb="4">
      <t>ロウドウ</t>
    </rPh>
    <rPh sb="4" eb="6">
      <t>クミアイ</t>
    </rPh>
    <rPh sb="7" eb="8">
      <t>アユ</t>
    </rPh>
    <rPh sb="14" eb="16">
      <t>ネンド</t>
    </rPh>
    <rPh sb="16" eb="18">
      <t>ネンポウ</t>
    </rPh>
    <phoneticPr fontId="1"/>
  </si>
  <si>
    <t>国鉄労働組合の歩み(2021年度年報)</t>
    <rPh sb="0" eb="2">
      <t>コクテツ</t>
    </rPh>
    <rPh sb="2" eb="4">
      <t>ロウドウ</t>
    </rPh>
    <rPh sb="4" eb="6">
      <t>クミアイ</t>
    </rPh>
    <rPh sb="7" eb="8">
      <t>アユ</t>
    </rPh>
    <rPh sb="14" eb="16">
      <t>ネンド</t>
    </rPh>
    <rPh sb="16" eb="18">
      <t>ネンポウ</t>
    </rPh>
    <phoneticPr fontId="1"/>
  </si>
  <si>
    <t>国鉄労働組合</t>
    <phoneticPr fontId="1"/>
  </si>
  <si>
    <t>UAゼンセン
『UAゼンセンコンパス』655号</t>
    <rPh sb="22" eb="23">
      <t>ゴウ</t>
    </rPh>
    <phoneticPr fontId="2"/>
  </si>
  <si>
    <t xml:space="preserve">大阪府商工労働部 (大阪産業経済リサーチ&amp;デザインセンター) </t>
    <phoneticPr fontId="1"/>
  </si>
  <si>
    <t>連合総合生活開発研究所</t>
    <rPh sb="0" eb="11">
      <t>レンゴウソウゴウセイカツカイハツケンキュウショ</t>
    </rPh>
    <phoneticPr fontId="1"/>
  </si>
  <si>
    <t>労働組合の「未来」を創る―理解・共感・参加を広げる16のアプローチ―</t>
    <phoneticPr fontId="1"/>
  </si>
  <si>
    <t>高齢・障害・求職者雇用支援機構障害者職業総合センター</t>
  </si>
  <si>
    <t>第31回職業リハビリテーション研究・実践発表会　発表論文集</t>
    <rPh sb="24" eb="26">
      <t>ハッピョウ</t>
    </rPh>
    <rPh sb="26" eb="29">
      <t>ロンブンシュウ</t>
    </rPh>
    <phoneticPr fontId="1"/>
  </si>
  <si>
    <t>高齢・障害・求職者雇用支援機構職業能力開発総合大学校基盤整備センター</t>
    <phoneticPr fontId="1"/>
  </si>
  <si>
    <t>基盤整備センター年報　令和5年度</t>
    <rPh sb="0" eb="2">
      <t>キバン</t>
    </rPh>
    <rPh sb="2" eb="4">
      <t>セイビ</t>
    </rPh>
    <rPh sb="8" eb="10">
      <t>ネンポウ</t>
    </rPh>
    <rPh sb="11" eb="13">
      <t>レイワ</t>
    </rPh>
    <rPh sb="14" eb="16">
      <t>ネンド</t>
    </rPh>
    <phoneticPr fontId="1"/>
  </si>
  <si>
    <t>高齢・障害・求職者雇用支援機構職業能力開発総合大学校基盤整備センター編</t>
    <phoneticPr fontId="1"/>
  </si>
  <si>
    <t>住民基本台帳人口移動報告年報　2023年(令和5年)</t>
    <rPh sb="0" eb="2">
      <t>ジュウミン</t>
    </rPh>
    <rPh sb="2" eb="4">
      <t>キホン</t>
    </rPh>
    <rPh sb="4" eb="6">
      <t>ダイチョウ</t>
    </rPh>
    <rPh sb="6" eb="8">
      <t>ジンコウ</t>
    </rPh>
    <rPh sb="8" eb="10">
      <t>イドウ</t>
    </rPh>
    <rPh sb="10" eb="12">
      <t>ホウコク</t>
    </rPh>
    <rPh sb="12" eb="14">
      <t>ネンポウ</t>
    </rPh>
    <rPh sb="19" eb="20">
      <t>ネン</t>
    </rPh>
    <rPh sb="21" eb="23">
      <t>レイワ</t>
    </rPh>
    <rPh sb="24" eb="25">
      <t>ネン</t>
    </rPh>
    <phoneticPr fontId="1"/>
  </si>
  <si>
    <t>厚生労働省人材開発統括官</t>
    <rPh sb="0" eb="5">
      <t>コウセイロウドウショウ</t>
    </rPh>
    <rPh sb="5" eb="7">
      <t>ジンザイ</t>
    </rPh>
    <rPh sb="7" eb="9">
      <t>カイハツ</t>
    </rPh>
    <rPh sb="9" eb="11">
      <t>トウカツ</t>
    </rPh>
    <rPh sb="11" eb="12">
      <t>カン</t>
    </rPh>
    <phoneticPr fontId="1"/>
  </si>
  <si>
    <t>令和5年度　能力開発基本調査報告書＜訂正版＞</t>
    <rPh sb="0" eb="2">
      <t>レイワ</t>
    </rPh>
    <rPh sb="3" eb="5">
      <t>ネンド</t>
    </rPh>
    <rPh sb="6" eb="8">
      <t>ノウリョク</t>
    </rPh>
    <rPh sb="8" eb="10">
      <t>カイハツ</t>
    </rPh>
    <rPh sb="10" eb="12">
      <t>キホン</t>
    </rPh>
    <rPh sb="12" eb="14">
      <t>チョウサ</t>
    </rPh>
    <rPh sb="14" eb="17">
      <t>ホウコクショ</t>
    </rPh>
    <rPh sb="18" eb="20">
      <t>テイセイ</t>
    </rPh>
    <rPh sb="20" eb="21">
      <t>バン</t>
    </rPh>
    <phoneticPr fontId="1"/>
  </si>
  <si>
    <t>厚生労働省人材開発統括官</t>
    <phoneticPr fontId="1"/>
  </si>
  <si>
    <t>日本生産性本部生産性総合研究センター編</t>
    <rPh sb="18" eb="19">
      <t>ヘン</t>
    </rPh>
    <phoneticPr fontId="1"/>
  </si>
  <si>
    <t>日本生産性本部生産性労働情報センター編</t>
    <phoneticPr fontId="2"/>
  </si>
  <si>
    <t>第11回「メンタルヘルスの取り組み」に関する企業アンケート調査　報告書</t>
    <rPh sb="0" eb="1">
      <t>ダイ</t>
    </rPh>
    <rPh sb="3" eb="4">
      <t>カイ</t>
    </rPh>
    <rPh sb="13" eb="14">
      <t>ト</t>
    </rPh>
    <rPh sb="15" eb="16">
      <t>ク</t>
    </rPh>
    <rPh sb="19" eb="20">
      <t>カン</t>
    </rPh>
    <rPh sb="22" eb="24">
      <t>キギョウ</t>
    </rPh>
    <rPh sb="29" eb="31">
      <t>チョウサ</t>
    </rPh>
    <rPh sb="32" eb="35">
      <t>ホウコクショ</t>
    </rPh>
    <phoneticPr fontId="1"/>
  </si>
  <si>
    <t>厚生労働省</t>
    <rPh sb="0" eb="5">
      <t>コウセイロウドウショウ</t>
    </rPh>
    <phoneticPr fontId="1"/>
  </si>
  <si>
    <t>厚生労働省編</t>
    <rPh sb="5" eb="6">
      <t>ヘン</t>
    </rPh>
    <phoneticPr fontId="1"/>
  </si>
  <si>
    <t>令和6年版　厚生労働白書</t>
    <rPh sb="0" eb="2">
      <t>レイワ</t>
    </rPh>
    <rPh sb="3" eb="5">
      <t>ネンバン</t>
    </rPh>
    <rPh sb="6" eb="8">
      <t>コウセイ</t>
    </rPh>
    <rPh sb="8" eb="10">
      <t>ロウドウ</t>
    </rPh>
    <rPh sb="10" eb="12">
      <t>ハクショ</t>
    </rPh>
    <phoneticPr fontId="1"/>
  </si>
  <si>
    <t>日本生産性本部メンタル・ヘルス研究所</t>
    <phoneticPr fontId="1"/>
  </si>
  <si>
    <t>東京の産業と雇用就業　2024</t>
    <rPh sb="0" eb="2">
      <t>トウキョウ</t>
    </rPh>
    <rPh sb="3" eb="5">
      <t>サンギョウ</t>
    </rPh>
    <rPh sb="6" eb="10">
      <t>コヨウシュウギョウ</t>
    </rPh>
    <phoneticPr fontId="1"/>
  </si>
  <si>
    <t>東京都産業労働局総務部企画調整課</t>
    <phoneticPr fontId="1"/>
  </si>
  <si>
    <t>JILPT調査シリーズNo.234／JILPT個人パネル調査「仕事と生活、健康に関する調査」（第１回）</t>
    <phoneticPr fontId="1"/>
  </si>
  <si>
    <t>JILPT調査シリーズNo.226／新型コロナウイルス感染症の感染拡大下における休業等に関する実態調査―労基法第26条の休業手当、及びシフト制労働者の休業手当に着目して</t>
    <rPh sb="5" eb="7">
      <t>チョウサ</t>
    </rPh>
    <phoneticPr fontId="2"/>
  </si>
  <si>
    <t>JILPT資料シリーズNo.257／「サービス化」の下での人材マネジメント―企業ヒアリング調査から</t>
    <phoneticPr fontId="2"/>
  </si>
  <si>
    <t>JILPT資料シリーズNo.259／欧米諸国におけるデジタル技術の進展を踏まえた公的職業訓練に関する調査　―アメリカ、イギリス、ドイツ、フランス</t>
    <phoneticPr fontId="2"/>
  </si>
  <si>
    <t>労働政策レポートNo.14／労働市場仲介ビジネスの法政策
―職業紹介法･職業安定法の一世紀</t>
    <rPh sb="0" eb="4">
      <t>ロウドウセイサク</t>
    </rPh>
    <phoneticPr fontId="2"/>
  </si>
  <si>
    <t>客員研究員報告書／生活協同組合の若年世代の参加について　　　　　―戦間期イギリスの協働組合への若者の関わりを中心に</t>
    <rPh sb="9" eb="11">
      <t>セイカツ</t>
    </rPh>
    <rPh sb="11" eb="13">
      <t>キョウドウ</t>
    </rPh>
    <rPh sb="13" eb="15">
      <t>クミアイ</t>
    </rPh>
    <rPh sb="16" eb="18">
      <t>ジャクネン</t>
    </rPh>
    <rPh sb="18" eb="20">
      <t>セダイ</t>
    </rPh>
    <rPh sb="21" eb="23">
      <t>サンカ</t>
    </rPh>
    <rPh sb="33" eb="34">
      <t>セン</t>
    </rPh>
    <rPh sb="34" eb="35">
      <t>アイダ</t>
    </rPh>
    <rPh sb="35" eb="36">
      <t>キ</t>
    </rPh>
    <rPh sb="41" eb="45">
      <t>キョウドウクミアイ</t>
    </rPh>
    <rPh sb="47" eb="49">
      <t>ワカモノ</t>
    </rPh>
    <rPh sb="50" eb="51">
      <t>カカ</t>
    </rPh>
    <rPh sb="54" eb="56">
      <t>チュウシン</t>
    </rPh>
    <phoneticPr fontId="2"/>
  </si>
  <si>
    <t>あらゆる運動にジェンダー平等の視点を―男女共同参画社会の実現に向けた労働組合の役割に関する調査研究委員会報告書</t>
    <rPh sb="4" eb="6">
      <t>ウンドウ</t>
    </rPh>
    <rPh sb="12" eb="14">
      <t>ビョウドウ</t>
    </rPh>
    <rPh sb="15" eb="17">
      <t>シテン</t>
    </rPh>
    <rPh sb="19" eb="21">
      <t>ダンジョ</t>
    </rPh>
    <rPh sb="21" eb="23">
      <t>キョウドウ</t>
    </rPh>
    <rPh sb="23" eb="25">
      <t>サンカク</t>
    </rPh>
    <rPh sb="25" eb="27">
      <t>シャカイ</t>
    </rPh>
    <rPh sb="28" eb="30">
      <t>ジツゲン</t>
    </rPh>
    <rPh sb="31" eb="32">
      <t>ム</t>
    </rPh>
    <rPh sb="34" eb="38">
      <t>ロウドウクミアイ</t>
    </rPh>
    <rPh sb="39" eb="41">
      <t>ヤクワリ</t>
    </rPh>
    <rPh sb="42" eb="43">
      <t>カン</t>
    </rPh>
    <rPh sb="45" eb="49">
      <t>チョウサケンキュウ</t>
    </rPh>
    <rPh sb="49" eb="52">
      <t>イインカイ</t>
    </rPh>
    <rPh sb="52" eb="55">
      <t>ホウコクショ</t>
    </rPh>
    <phoneticPr fontId="2"/>
  </si>
  <si>
    <t>障害者雇用と労働組合―障害者の更なる雇用促進と職場定着に向けた課題と労働組合の役割に関する調査研究委員会報告書</t>
    <rPh sb="0" eb="3">
      <t>ショウガイシャ</t>
    </rPh>
    <rPh sb="3" eb="5">
      <t>コヨウ</t>
    </rPh>
    <rPh sb="6" eb="10">
      <t>ロウドウクミアイ</t>
    </rPh>
    <rPh sb="11" eb="14">
      <t>ショウガイシャ</t>
    </rPh>
    <rPh sb="15" eb="16">
      <t>サラ</t>
    </rPh>
    <rPh sb="18" eb="20">
      <t>コヨウ</t>
    </rPh>
    <rPh sb="20" eb="22">
      <t>ソクシン</t>
    </rPh>
    <rPh sb="23" eb="25">
      <t>ショクバ</t>
    </rPh>
    <rPh sb="25" eb="27">
      <t>テイチャク</t>
    </rPh>
    <rPh sb="28" eb="29">
      <t>ム</t>
    </rPh>
    <rPh sb="31" eb="33">
      <t>カダイ</t>
    </rPh>
    <rPh sb="34" eb="38">
      <t>ロウドウクミアイ</t>
    </rPh>
    <rPh sb="39" eb="41">
      <t>ヤクワリ</t>
    </rPh>
    <rPh sb="42" eb="43">
      <t>カン</t>
    </rPh>
    <rPh sb="45" eb="55">
      <t>チョウサケンキュウイインカイホウコクショ</t>
    </rPh>
    <phoneticPr fontId="2"/>
  </si>
  <si>
    <t>格差、分配、経済成長 : 総合調査報告書／国立国会図書館調査及び立法考査局編集　</t>
    <phoneticPr fontId="1"/>
  </si>
  <si>
    <t>キャリア保障の時代―労働政策が取り組むべき中長期的課題
／新労働政策研究会2021年度報告書</t>
    <rPh sb="4" eb="6">
      <t>ホショウ</t>
    </rPh>
    <rPh sb="7" eb="9">
      <t>ジダイ</t>
    </rPh>
    <rPh sb="10" eb="14">
      <t>ロウドウセイサク</t>
    </rPh>
    <rPh sb="15" eb="16">
      <t>ト</t>
    </rPh>
    <rPh sb="17" eb="18">
      <t>ク</t>
    </rPh>
    <rPh sb="21" eb="25">
      <t>チュウチョウキテキ</t>
    </rPh>
    <rPh sb="25" eb="27">
      <t>カダイ</t>
    </rPh>
    <rPh sb="29" eb="30">
      <t>シン</t>
    </rPh>
    <rPh sb="30" eb="34">
      <t>ロウドウセイサク</t>
    </rPh>
    <rPh sb="34" eb="37">
      <t>ケンキュウカイ</t>
    </rPh>
    <rPh sb="41" eb="43">
      <t>ネンド</t>
    </rPh>
    <rPh sb="43" eb="46">
      <t>ホウコクショ</t>
    </rPh>
    <phoneticPr fontId="1"/>
  </si>
  <si>
    <t>2023～2024年度経済情勢報告／持続的な賃上げにつながる社会経済の構築へ</t>
    <rPh sb="9" eb="11">
      <t>ネンド</t>
    </rPh>
    <rPh sb="11" eb="13">
      <t>ケイザイ</t>
    </rPh>
    <rPh sb="13" eb="15">
      <t>ジョウセイ</t>
    </rPh>
    <rPh sb="15" eb="17">
      <t>ホウコク</t>
    </rPh>
    <rPh sb="18" eb="21">
      <t>ジゾクテキ</t>
    </rPh>
    <rPh sb="22" eb="24">
      <t>チンア</t>
    </rPh>
    <rPh sb="30" eb="32">
      <t>シャカイ</t>
    </rPh>
    <rPh sb="32" eb="34">
      <t>ケイザイ</t>
    </rPh>
    <rPh sb="35" eb="37">
      <t>コウチク</t>
    </rPh>
    <phoneticPr fontId="1"/>
  </si>
  <si>
    <t>令和5年　賃金引上げ等の実態に関する調査報告／Survey on Wage Increase,2023</t>
    <rPh sb="0" eb="2">
      <t>レイワ</t>
    </rPh>
    <rPh sb="3" eb="4">
      <t>ネン</t>
    </rPh>
    <rPh sb="5" eb="7">
      <t>チンギン</t>
    </rPh>
    <rPh sb="7" eb="9">
      <t>ヒキア</t>
    </rPh>
    <rPh sb="10" eb="11">
      <t>トウ</t>
    </rPh>
    <rPh sb="12" eb="14">
      <t>ジッタイ</t>
    </rPh>
    <rPh sb="15" eb="16">
      <t>カン</t>
    </rPh>
    <rPh sb="18" eb="20">
      <t>チョウサ</t>
    </rPh>
    <rPh sb="20" eb="22">
      <t>ホウコク</t>
    </rPh>
    <phoneticPr fontId="1"/>
  </si>
  <si>
    <t>Works Report 2023／対話型の学びが生まれる場づくり</t>
    <phoneticPr fontId="1"/>
  </si>
  <si>
    <t>調査研究報告書No.166／発達障害のある学生に対する大学等と就労支援機関との連携による就労支援の現状と課題に関する調査研究</t>
    <phoneticPr fontId="1"/>
  </si>
  <si>
    <t>調査研究報告書No.167／就労支援機関における人材育成と支援ノウハウ蓄積等の現状と課題に関する調査研究</t>
    <phoneticPr fontId="1"/>
  </si>
  <si>
    <t>調査研究報告書No.168／就労困難性（職業準備性と就労困難性）の評価に関する調査研究－「就労支援のためのアセスメントシート」の開発－</t>
    <phoneticPr fontId="1"/>
  </si>
  <si>
    <t>調査研究報告書No.169／諸外国の職業リハビリテーション制度・サービスの動向に関する調査研究</t>
    <phoneticPr fontId="1"/>
  </si>
  <si>
    <t>調査研究報告書No.170／障害のある労働者の職業サイクルに関する調査研究（第７期）―第７回職業生活前期調査（令和２年度）・第７回職業生活後期調査（令和３年度）―</t>
    <phoneticPr fontId="1"/>
  </si>
  <si>
    <t>調査研究報告書No.171／テレワークに関する障害者のニーズ等実態調査</t>
    <rPh sb="0" eb="7">
      <t>チョウサケンキュウホウコクショ</t>
    </rPh>
    <phoneticPr fontId="1"/>
  </si>
  <si>
    <t>調査研究報告書No.172／難病患者の就労困難性に関する調査研究</t>
    <rPh sb="0" eb="7">
      <t>チョウサケンキュウホウコクショ</t>
    </rPh>
    <phoneticPr fontId="1"/>
  </si>
  <si>
    <t>調査研究報告書No.173／事業主が採用後に障害を把握した発達障害者の就労継続事例等に関する調査研究</t>
    <rPh sb="0" eb="7">
      <t>チョウサケンキュウホウコクショ</t>
    </rPh>
    <phoneticPr fontId="1"/>
  </si>
  <si>
    <t>調査研究報告書No.174／オンラインによる就労支援サービスの提供に関する調査研究</t>
    <rPh sb="0" eb="7">
      <t>チョウサケンキュウホウコクショ</t>
    </rPh>
    <phoneticPr fontId="1"/>
  </si>
  <si>
    <t>調査研究報告書No.175／「ワークサンプル幕張版（MWS）」新規３課題による効果的なアセスメント及び補完方法の獲得に関する調査研究</t>
    <rPh sb="0" eb="7">
      <t>チョウサケンキュウホウコクショ</t>
    </rPh>
    <phoneticPr fontId="1"/>
  </si>
  <si>
    <t>調査研究報告書No.176／障害者の雇用の実態等に関する調査研究</t>
    <rPh sb="0" eb="7">
      <t>チョウサケンキュウホウコクショ</t>
    </rPh>
    <phoneticPr fontId="1"/>
  </si>
  <si>
    <t>資料No.199／府内製造業のカーボンニュートラルとイノベーションへの取組「地球温暖化対策とイノベーションに関する調査」</t>
    <rPh sb="0" eb="2">
      <t>シリョウ</t>
    </rPh>
    <phoneticPr fontId="1"/>
  </si>
  <si>
    <t>資料No.200／大阪府における女性の就業推進に関する調査～子育てをしながら就職を目指す女性の活躍に向けて～</t>
    <rPh sb="0" eb="2">
      <t>シリョウ</t>
    </rPh>
    <phoneticPr fontId="1"/>
  </si>
  <si>
    <t>資料No.201／「外資系企業の経営実態と地域性」に関する調査</t>
    <rPh sb="0" eb="2">
      <t>シリョウ</t>
    </rPh>
    <phoneticPr fontId="1"/>
  </si>
  <si>
    <t>第1314号臨時増刊／中央労働時報／令和5年賃金事情等総合調査―賃金事情調査―</t>
    <rPh sb="0" eb="1">
      <t>ダイ</t>
    </rPh>
    <rPh sb="5" eb="6">
      <t>ゴウ</t>
    </rPh>
    <rPh sb="6" eb="8">
      <t>リンジ</t>
    </rPh>
    <rPh sb="8" eb="10">
      <t>ゾウカン</t>
    </rPh>
    <rPh sb="11" eb="13">
      <t>チュウオウ</t>
    </rPh>
    <rPh sb="13" eb="15">
      <t>ロウドウ</t>
    </rPh>
    <rPh sb="15" eb="17">
      <t>ジホウ</t>
    </rPh>
    <rPh sb="18" eb="20">
      <t>レイワ</t>
    </rPh>
    <rPh sb="21" eb="22">
      <t>ネン</t>
    </rPh>
    <rPh sb="22" eb="24">
      <t>チンギン</t>
    </rPh>
    <rPh sb="24" eb="26">
      <t>ジジョウ</t>
    </rPh>
    <rPh sb="26" eb="27">
      <t>トウ</t>
    </rPh>
    <rPh sb="27" eb="29">
      <t>ソウゴウ</t>
    </rPh>
    <rPh sb="29" eb="31">
      <t>チョウサ</t>
    </rPh>
    <rPh sb="32" eb="34">
      <t>チンギン</t>
    </rPh>
    <rPh sb="34" eb="36">
      <t>ジジョウ</t>
    </rPh>
    <rPh sb="36" eb="38">
      <t>チョウサ</t>
    </rPh>
    <phoneticPr fontId="1"/>
  </si>
  <si>
    <t>第1315号臨時増刊／中央労働時報／令和5年賃金事情等総合調査―退職金、年金及び定年制事情調査―</t>
    <rPh sb="18" eb="20">
      <t>レイワ</t>
    </rPh>
    <rPh sb="21" eb="22">
      <t>ネン</t>
    </rPh>
    <rPh sb="22" eb="24">
      <t>チンギン</t>
    </rPh>
    <rPh sb="24" eb="26">
      <t>ジジョウ</t>
    </rPh>
    <rPh sb="26" eb="27">
      <t>トウ</t>
    </rPh>
    <rPh sb="27" eb="29">
      <t>ソウゴウ</t>
    </rPh>
    <rPh sb="29" eb="31">
      <t>チョウサ</t>
    </rPh>
    <rPh sb="32" eb="35">
      <t>タイショクキン</t>
    </rPh>
    <rPh sb="36" eb="38">
      <t>ネンキン</t>
    </rPh>
    <rPh sb="38" eb="39">
      <t>オヨ</t>
    </rPh>
    <rPh sb="40" eb="43">
      <t>テイネンセイ</t>
    </rPh>
    <rPh sb="43" eb="45">
      <t>ジジョウ</t>
    </rPh>
    <rPh sb="45" eb="47">
      <t>チョウサ</t>
    </rPh>
    <phoneticPr fontId="1"/>
  </si>
  <si>
    <t>Works Report 2023／英国の人材ビジネスとHR専門職の養成</t>
    <rPh sb="18" eb="20">
      <t>エイコク</t>
    </rPh>
    <rPh sb="21" eb="23">
      <t>ジンザイ</t>
    </rPh>
    <rPh sb="30" eb="33">
      <t>センモンショク</t>
    </rPh>
    <rPh sb="34" eb="36">
      <t>ヨウセイ</t>
    </rPh>
    <phoneticPr fontId="1"/>
  </si>
  <si>
    <t>JILPT海外労働情報22-10／諸外国の雇用維持政策―アメリカ、イギリス、ドイツ、フランス―</t>
    <rPh sb="5" eb="11">
      <t>カイガイロウドウジョウホウ</t>
    </rPh>
    <rPh sb="17" eb="20">
      <t>ショガイコク</t>
    </rPh>
    <rPh sb="21" eb="23">
      <t>コヨウ</t>
    </rPh>
    <rPh sb="23" eb="25">
      <t>イジ</t>
    </rPh>
    <rPh sb="25" eb="27">
      <t>セイサク</t>
    </rPh>
    <phoneticPr fontId="1"/>
  </si>
  <si>
    <t>労働政策研究報告書No.231／地方の若者のキャリアの変化と職業意識―北海道・長野調査および東京都調査との比較から―</t>
    <phoneticPr fontId="1"/>
  </si>
  <si>
    <t>第11期調査研究／デジタル化推進のもとでの働きがい向上を考える</t>
    <phoneticPr fontId="1"/>
  </si>
  <si>
    <t>厚生労働省</t>
  </si>
  <si>
    <t>令和6年版　労働経済白書―人手不足への対応―</t>
    <rPh sb="6" eb="8">
      <t>ロウドウ</t>
    </rPh>
    <rPh sb="8" eb="10">
      <t>ケイザイ</t>
    </rPh>
    <rPh sb="13" eb="15">
      <t>ヒトデ</t>
    </rPh>
    <rPh sb="15" eb="17">
      <t>フソク</t>
    </rPh>
    <rPh sb="19" eb="21">
      <t>タイオウ</t>
    </rPh>
    <phoneticPr fontId="1"/>
  </si>
  <si>
    <t>厚生労働省編</t>
    <phoneticPr fontId="1"/>
  </si>
  <si>
    <t>内閣府政策統括官(経済財政分析担当)</t>
    <rPh sb="0" eb="3">
      <t>ナイカクフ</t>
    </rPh>
    <rPh sb="3" eb="5">
      <t>セイサク</t>
    </rPh>
    <rPh sb="5" eb="7">
      <t>トウカツ</t>
    </rPh>
    <rPh sb="7" eb="8">
      <t>カン</t>
    </rPh>
    <rPh sb="9" eb="11">
      <t>ケイザイ</t>
    </rPh>
    <rPh sb="11" eb="13">
      <t>ザイセイ</t>
    </rPh>
    <rPh sb="13" eb="15">
      <t>ブンセキ</t>
    </rPh>
    <rPh sb="15" eb="17">
      <t>タントウ</t>
    </rPh>
    <phoneticPr fontId="1"/>
  </si>
  <si>
    <t>地域課題分析レポート―地域における賃金・物価の好循環の検証―（2024年春号）</t>
    <phoneticPr fontId="1"/>
  </si>
  <si>
    <t>企業活動基本調査報告書　2023　第1巻　総合統計表</t>
    <rPh sb="0" eb="2">
      <t>キギョウ</t>
    </rPh>
    <rPh sb="2" eb="4">
      <t>カツドウ</t>
    </rPh>
    <rPh sb="4" eb="6">
      <t>キホン</t>
    </rPh>
    <rPh sb="6" eb="8">
      <t>チョウサ</t>
    </rPh>
    <rPh sb="8" eb="11">
      <t>ホウコクショ</t>
    </rPh>
    <rPh sb="17" eb="18">
      <t>ダイ</t>
    </rPh>
    <rPh sb="19" eb="20">
      <t>カン</t>
    </rPh>
    <rPh sb="21" eb="23">
      <t>ソウゴウ</t>
    </rPh>
    <rPh sb="23" eb="25">
      <t>トウケイ</t>
    </rPh>
    <rPh sb="25" eb="26">
      <t>ヒョウ</t>
    </rPh>
    <phoneticPr fontId="1"/>
  </si>
  <si>
    <t>企業活動基本調査報告書　2023　第2巻　事業多角化等統計表</t>
    <rPh sb="0" eb="2">
      <t>キギョウ</t>
    </rPh>
    <rPh sb="2" eb="4">
      <t>カツドウ</t>
    </rPh>
    <rPh sb="4" eb="6">
      <t>キホン</t>
    </rPh>
    <rPh sb="6" eb="8">
      <t>チョウサ</t>
    </rPh>
    <rPh sb="8" eb="11">
      <t>ホウコクショ</t>
    </rPh>
    <rPh sb="17" eb="18">
      <t>ダイ</t>
    </rPh>
    <rPh sb="19" eb="20">
      <t>カン</t>
    </rPh>
    <rPh sb="21" eb="23">
      <t>ジギョウ</t>
    </rPh>
    <rPh sb="23" eb="25">
      <t>タカク</t>
    </rPh>
    <rPh sb="25" eb="26">
      <t>カ</t>
    </rPh>
    <rPh sb="26" eb="27">
      <t>トウ</t>
    </rPh>
    <rPh sb="27" eb="30">
      <t>トウケイヒョウ</t>
    </rPh>
    <phoneticPr fontId="1"/>
  </si>
  <si>
    <t>内閣府政策統括官(経済財政分析担当)</t>
    <phoneticPr fontId="1"/>
  </si>
  <si>
    <t>企業活動基本調査報告書　2023　第3巻　子会社等統計表</t>
    <rPh sb="0" eb="2">
      <t>キギョウ</t>
    </rPh>
    <rPh sb="2" eb="4">
      <t>カツドウ</t>
    </rPh>
    <rPh sb="4" eb="6">
      <t>キホン</t>
    </rPh>
    <rPh sb="6" eb="8">
      <t>チョウサ</t>
    </rPh>
    <rPh sb="8" eb="11">
      <t>ホウコクショ</t>
    </rPh>
    <rPh sb="17" eb="18">
      <t>ダイ</t>
    </rPh>
    <rPh sb="19" eb="20">
      <t>カン</t>
    </rPh>
    <rPh sb="21" eb="22">
      <t>コ</t>
    </rPh>
    <rPh sb="22" eb="24">
      <t>カイシャ</t>
    </rPh>
    <rPh sb="24" eb="25">
      <t>トウ</t>
    </rPh>
    <rPh sb="25" eb="28">
      <t>トウケイヒョウ</t>
    </rPh>
    <phoneticPr fontId="1"/>
  </si>
  <si>
    <t>第93回定期全国大会議題　2024年度運動方針(案)</t>
    <rPh sb="0" eb="1">
      <t>ダイ</t>
    </rPh>
    <rPh sb="3" eb="4">
      <t>カイ</t>
    </rPh>
    <rPh sb="4" eb="6">
      <t>テイキ</t>
    </rPh>
    <rPh sb="6" eb="8">
      <t>ゼンコク</t>
    </rPh>
    <rPh sb="8" eb="10">
      <t>タイカイ</t>
    </rPh>
    <rPh sb="10" eb="12">
      <t>ギダイ</t>
    </rPh>
    <rPh sb="17" eb="19">
      <t>ネンド</t>
    </rPh>
    <rPh sb="19" eb="21">
      <t>ウンドウ</t>
    </rPh>
    <rPh sb="21" eb="23">
      <t>ホウシン</t>
    </rPh>
    <rPh sb="24" eb="25">
      <t>アン</t>
    </rPh>
    <phoneticPr fontId="1"/>
  </si>
  <si>
    <t>第93回定期全国大会議題</t>
    <rPh sb="0" eb="1">
      <t>ダイ</t>
    </rPh>
    <rPh sb="3" eb="4">
      <t>カイ</t>
    </rPh>
    <rPh sb="4" eb="6">
      <t>テイキ</t>
    </rPh>
    <rPh sb="6" eb="8">
      <t>ゼンコク</t>
    </rPh>
    <rPh sb="8" eb="10">
      <t>タイカイ</t>
    </rPh>
    <rPh sb="10" eb="12">
      <t>ギダイ</t>
    </rPh>
    <phoneticPr fontId="1"/>
  </si>
  <si>
    <t>こども家庭庁</t>
    <rPh sb="3" eb="6">
      <t>カテイチョウ</t>
    </rPh>
    <phoneticPr fontId="1"/>
  </si>
  <si>
    <t>令和6年版　こども白書</t>
    <rPh sb="0" eb="2">
      <t>レイワ</t>
    </rPh>
    <rPh sb="3" eb="5">
      <t>ネンバン</t>
    </rPh>
    <rPh sb="9" eb="11">
      <t>ハクショ</t>
    </rPh>
    <phoneticPr fontId="1"/>
  </si>
  <si>
    <t>こども家庭庁編</t>
    <rPh sb="6" eb="7">
      <t>ヘン</t>
    </rPh>
    <phoneticPr fontId="1"/>
  </si>
  <si>
    <t>2024.10</t>
    <phoneticPr fontId="1"/>
  </si>
  <si>
    <t>労働情勢／東京レイバーリポート2023／労働組合の賃上げ交渉における取り組み</t>
    <rPh sb="0" eb="2">
      <t>ロウドウ</t>
    </rPh>
    <rPh sb="2" eb="4">
      <t>ジョウセイ</t>
    </rPh>
    <rPh sb="5" eb="7">
      <t>トウキョウ</t>
    </rPh>
    <rPh sb="20" eb="22">
      <t>ロウドウ</t>
    </rPh>
    <rPh sb="22" eb="24">
      <t>クミアイ</t>
    </rPh>
    <rPh sb="25" eb="27">
      <t>チンア</t>
    </rPh>
    <rPh sb="28" eb="30">
      <t>コウショウ</t>
    </rPh>
    <rPh sb="34" eb="35">
      <t>ト</t>
    </rPh>
    <rPh sb="36" eb="37">
      <t>ク</t>
    </rPh>
    <phoneticPr fontId="1"/>
  </si>
  <si>
    <t>Works Report 2023／なぜ転職したいのに転職しないのか―転職の都市伝説を検証する―</t>
    <rPh sb="20" eb="22">
      <t>テンショク</t>
    </rPh>
    <rPh sb="27" eb="29">
      <t>テンショク</t>
    </rPh>
    <rPh sb="35" eb="37">
      <t>テンショク</t>
    </rPh>
    <rPh sb="38" eb="40">
      <t>トシ</t>
    </rPh>
    <rPh sb="40" eb="42">
      <t>デンセツ</t>
    </rPh>
    <rPh sb="43" eb="45">
      <t>ケンショウ</t>
    </rPh>
    <phoneticPr fontId="1"/>
  </si>
  <si>
    <t>2023.8</t>
    <phoneticPr fontId="1"/>
  </si>
  <si>
    <t>NIRA研究報告書2023 No.4　これからの働き方に関する就業者の意識―熟慮型アンケート調査から考える―</t>
    <rPh sb="4" eb="9">
      <t>ケンキュウホウコクショ</t>
    </rPh>
    <phoneticPr fontId="1"/>
  </si>
  <si>
    <t>水島治郎,翁百合,関島梢恵著</t>
    <rPh sb="13" eb="14">
      <t>チョ</t>
    </rPh>
    <phoneticPr fontId="1"/>
  </si>
  <si>
    <t>2024年版　ものづくり白書</t>
    <rPh sb="4" eb="6">
      <t>ネンバン</t>
    </rPh>
    <rPh sb="12" eb="14">
      <t>ハクショ</t>
    </rPh>
    <phoneticPr fontId="1"/>
  </si>
  <si>
    <t>経済産業省・厚生労働省・文部科学省</t>
    <rPh sb="0" eb="2">
      <t>ケイザイ</t>
    </rPh>
    <rPh sb="2" eb="5">
      <t>サンギョウショウ</t>
    </rPh>
    <rPh sb="6" eb="11">
      <t>コウセイロウドウショウ</t>
    </rPh>
    <rPh sb="12" eb="14">
      <t>モンブ</t>
    </rPh>
    <rPh sb="14" eb="17">
      <t>カガクショウ</t>
    </rPh>
    <phoneticPr fontId="1"/>
  </si>
  <si>
    <t>経済産業省・厚生労働省・文部科学省編</t>
    <rPh sb="17" eb="18">
      <t>ヘン</t>
    </rPh>
    <phoneticPr fontId="1"/>
  </si>
  <si>
    <t>NIRA総合研究開発機構</t>
    <phoneticPr fontId="1"/>
  </si>
  <si>
    <t>雇用・就業関係の変化と労働法システムの再構築</t>
    <rPh sb="5" eb="7">
      <t>カンケイ</t>
    </rPh>
    <rPh sb="8" eb="10">
      <t>ヘンカ</t>
    </rPh>
    <rPh sb="11" eb="14">
      <t>ロウドウホウ</t>
    </rPh>
    <rPh sb="19" eb="22">
      <t>サイコウチク</t>
    </rPh>
    <phoneticPr fontId="2"/>
  </si>
  <si>
    <t>2024.11</t>
    <phoneticPr fontId="1"/>
  </si>
  <si>
    <t>社会意識に関する世論調査(令和5年11月調査)</t>
    <rPh sb="13" eb="15">
      <t>レイワ</t>
    </rPh>
    <rPh sb="16" eb="17">
      <t>ネン</t>
    </rPh>
    <rPh sb="19" eb="20">
      <t>ガツ</t>
    </rPh>
    <rPh sb="20" eb="22">
      <t>チョウサ</t>
    </rPh>
    <phoneticPr fontId="1"/>
  </si>
  <si>
    <t>2024.11</t>
  </si>
  <si>
    <t>2024.3</t>
    <phoneticPr fontId="1"/>
  </si>
  <si>
    <t>社会意識に関する世論調査（令和4年12月調査）　　</t>
    <phoneticPr fontId="1"/>
  </si>
  <si>
    <t>障害者に関する世論調査（令和4年11月調査）　</t>
    <phoneticPr fontId="1"/>
  </si>
  <si>
    <t>2025.1</t>
    <phoneticPr fontId="1"/>
  </si>
  <si>
    <t>2025.2</t>
    <phoneticPr fontId="1"/>
  </si>
  <si>
    <t>青森労働局職業安定部</t>
  </si>
  <si>
    <t>青森労働局職業安定部</t>
    <rPh sb="0" eb="5">
      <t>アオモリロウドウキョク</t>
    </rPh>
    <rPh sb="5" eb="7">
      <t>ショクギョウ</t>
    </rPh>
    <rPh sb="7" eb="9">
      <t>アンテイ</t>
    </rPh>
    <rPh sb="9" eb="10">
      <t>ブ</t>
    </rPh>
    <phoneticPr fontId="1"/>
  </si>
  <si>
    <t>令和5年度　労働市場年報</t>
    <rPh sb="0" eb="2">
      <t>レイワ</t>
    </rPh>
    <rPh sb="3" eb="5">
      <t>ネンド</t>
    </rPh>
    <rPh sb="6" eb="8">
      <t>ロウドウ</t>
    </rPh>
    <rPh sb="8" eb="10">
      <t>シジョウ</t>
    </rPh>
    <rPh sb="10" eb="12">
      <t>ネンポウ</t>
    </rPh>
    <phoneticPr fontId="1"/>
  </si>
  <si>
    <t>2025</t>
    <phoneticPr fontId="1"/>
  </si>
  <si>
    <t>2024.11</t>
    <phoneticPr fontId="1"/>
  </si>
  <si>
    <t>令和5年　2023　労働争議統計調査年報告</t>
    <rPh sb="0" eb="2">
      <t>レイワ</t>
    </rPh>
    <rPh sb="3" eb="4">
      <t>ネン</t>
    </rPh>
    <rPh sb="10" eb="12">
      <t>ロウドウ</t>
    </rPh>
    <rPh sb="12" eb="14">
      <t>ソウギ</t>
    </rPh>
    <rPh sb="14" eb="16">
      <t>トウケイ</t>
    </rPh>
    <rPh sb="16" eb="18">
      <t>チョウサ</t>
    </rPh>
    <rPh sb="18" eb="19">
      <t>ネン</t>
    </rPh>
    <rPh sb="19" eb="21">
      <t>ホウコク</t>
    </rPh>
    <phoneticPr fontId="1"/>
  </si>
  <si>
    <t>2024.8</t>
    <phoneticPr fontId="1"/>
  </si>
  <si>
    <t>大阪の賃金、労働時間及び雇用の動き／毎月勤労統計調査地方調査　年報　令和5年(令和5年1月分～12月分)</t>
    <rPh sb="0" eb="2">
      <t>オオサカ</t>
    </rPh>
    <rPh sb="3" eb="5">
      <t>チンギン</t>
    </rPh>
    <rPh sb="6" eb="8">
      <t>ロウドウ</t>
    </rPh>
    <rPh sb="8" eb="10">
      <t>ジカン</t>
    </rPh>
    <rPh sb="10" eb="11">
      <t>オヨ</t>
    </rPh>
    <rPh sb="12" eb="14">
      <t>コヨウ</t>
    </rPh>
    <rPh sb="15" eb="16">
      <t>ウゴ</t>
    </rPh>
    <rPh sb="18" eb="20">
      <t>マイツキ</t>
    </rPh>
    <rPh sb="20" eb="22">
      <t>キンロウ</t>
    </rPh>
    <rPh sb="22" eb="24">
      <t>トウケイ</t>
    </rPh>
    <rPh sb="24" eb="26">
      <t>チョウサ</t>
    </rPh>
    <rPh sb="26" eb="28">
      <t>チホウ</t>
    </rPh>
    <rPh sb="28" eb="30">
      <t>チョウサ</t>
    </rPh>
    <rPh sb="31" eb="33">
      <t>ネンポウ</t>
    </rPh>
    <rPh sb="34" eb="36">
      <t>レイワ</t>
    </rPh>
    <rPh sb="37" eb="38">
      <t>ネン</t>
    </rPh>
    <rPh sb="39" eb="41">
      <t>レイワ</t>
    </rPh>
    <rPh sb="42" eb="43">
      <t>ネン</t>
    </rPh>
    <rPh sb="44" eb="45">
      <t>ガツ</t>
    </rPh>
    <rPh sb="45" eb="46">
      <t>ブン</t>
    </rPh>
    <rPh sb="49" eb="50">
      <t>ガツ</t>
    </rPh>
    <rPh sb="50" eb="51">
      <t>ブン</t>
    </rPh>
    <phoneticPr fontId="1"/>
  </si>
  <si>
    <t>大阪府総務部統計課勤労・教育グループ</t>
    <rPh sb="0" eb="9">
      <t>オオサカフソウムブトウケイカ</t>
    </rPh>
    <rPh sb="9" eb="11">
      <t>キンロウ</t>
    </rPh>
    <rPh sb="12" eb="14">
      <t>キョウイク</t>
    </rPh>
    <phoneticPr fontId="1"/>
  </si>
  <si>
    <t>令和6年　2024　労働経済動向調査報告</t>
    <rPh sb="0" eb="2">
      <t>レイワ</t>
    </rPh>
    <rPh sb="3" eb="4">
      <t>ネン</t>
    </rPh>
    <rPh sb="10" eb="12">
      <t>ロウドウ</t>
    </rPh>
    <rPh sb="12" eb="14">
      <t>ケイザイ</t>
    </rPh>
    <rPh sb="14" eb="16">
      <t>ドウコウ</t>
    </rPh>
    <rPh sb="16" eb="18">
      <t>チョウサ</t>
    </rPh>
    <rPh sb="18" eb="20">
      <t>ホウコク</t>
    </rPh>
    <phoneticPr fontId="1"/>
  </si>
  <si>
    <t>2025.2</t>
    <phoneticPr fontId="1"/>
  </si>
  <si>
    <t>令和7年度版　最低賃金決定要覧(労働調査会編)</t>
    <rPh sb="0" eb="2">
      <t>レイワ</t>
    </rPh>
    <rPh sb="3" eb="6">
      <t>ネンドバン</t>
    </rPh>
    <rPh sb="7" eb="9">
      <t>サイテイ</t>
    </rPh>
    <rPh sb="9" eb="11">
      <t>チンギン</t>
    </rPh>
    <rPh sb="11" eb="13">
      <t>ケッテイ</t>
    </rPh>
    <rPh sb="13" eb="15">
      <t>ヨウラン</t>
    </rPh>
    <rPh sb="16" eb="18">
      <t>ロウドウ</t>
    </rPh>
    <rPh sb="18" eb="21">
      <t>チョウサカイ</t>
    </rPh>
    <rPh sb="21" eb="22">
      <t>ヘン</t>
    </rPh>
    <phoneticPr fontId="1"/>
  </si>
  <si>
    <t>労働調査会</t>
    <rPh sb="0" eb="2">
      <t>ロウドウ</t>
    </rPh>
    <rPh sb="2" eb="5">
      <t>チョウサカイ</t>
    </rPh>
    <phoneticPr fontId="1"/>
  </si>
  <si>
    <t>2025.3</t>
    <phoneticPr fontId="1"/>
  </si>
  <si>
    <t>労働政策研究・研修機構</t>
    <phoneticPr fontId="1"/>
  </si>
  <si>
    <t>労働政策研究報告書No.232／新興感染症と職場における健康保護をめぐる法と政策―コロナ禍（COVID19-Pandemic）を素材とした日・独比較法研究</t>
    <phoneticPr fontId="1"/>
  </si>
  <si>
    <t>労働政策研究報告書No.233／キャリアコンサルティングの有用度及びニーズに関する調査</t>
    <phoneticPr fontId="1"/>
  </si>
  <si>
    <t>労働政策研究報告書No.234／母子世帯の階層的分断の実相と趨勢―経済的自立と子どものウェルビーイングの課題―</t>
    <phoneticPr fontId="1"/>
  </si>
  <si>
    <t>労働政策研究報告書No.235／働き方と生活・健康の課題―JILPT個人パネル調査の分析―</t>
    <phoneticPr fontId="1"/>
  </si>
  <si>
    <t>資料労働運動史(令和3年版)</t>
    <rPh sb="0" eb="2">
      <t>シリョウ</t>
    </rPh>
    <rPh sb="2" eb="4">
      <t>ロウドウ</t>
    </rPh>
    <rPh sb="4" eb="6">
      <t>ウンドウ</t>
    </rPh>
    <rPh sb="6" eb="7">
      <t>シ</t>
    </rPh>
    <rPh sb="8" eb="10">
      <t>レイワ</t>
    </rPh>
    <rPh sb="11" eb="13">
      <t>ネンバン</t>
    </rPh>
    <phoneticPr fontId="1"/>
  </si>
  <si>
    <t>厚生労働省労使関係担当参事官室</t>
  </si>
  <si>
    <t>資料労働運動史(令和4年版)</t>
    <rPh sb="0" eb="2">
      <t>シリョウ</t>
    </rPh>
    <rPh sb="2" eb="4">
      <t>ロウドウ</t>
    </rPh>
    <rPh sb="4" eb="6">
      <t>ウンドウ</t>
    </rPh>
    <rPh sb="6" eb="7">
      <t>シ</t>
    </rPh>
    <rPh sb="8" eb="10">
      <t>レイワ</t>
    </rPh>
    <rPh sb="11" eb="13">
      <t>ネンバン</t>
    </rPh>
    <phoneticPr fontId="1"/>
  </si>
  <si>
    <t>厚生労働省政策統括官(統計・情報システム管理、労使関係担当)付　参事官(企画調整担当)付　賃金福祉統計室</t>
    <rPh sb="30" eb="31">
      <t>ツキ</t>
    </rPh>
    <rPh sb="32" eb="35">
      <t>サンジカン</t>
    </rPh>
    <rPh sb="36" eb="38">
      <t>キカク</t>
    </rPh>
    <rPh sb="38" eb="40">
      <t>チョウセイ</t>
    </rPh>
    <rPh sb="40" eb="42">
      <t>タントウ</t>
    </rPh>
    <rPh sb="43" eb="44">
      <t>ツキ</t>
    </rPh>
    <rPh sb="45" eb="47">
      <t>チンギン</t>
    </rPh>
    <rPh sb="47" eb="49">
      <t>フクシ</t>
    </rPh>
    <rPh sb="49" eb="51">
      <t>トウケイ</t>
    </rPh>
    <rPh sb="51" eb="52">
      <t>シツ</t>
    </rPh>
    <phoneticPr fontId="1"/>
  </si>
  <si>
    <t>令和5年(2023)労働安全衛生調査(実態調査)報告</t>
    <rPh sb="0" eb="2">
      <t>レイワ</t>
    </rPh>
    <rPh sb="3" eb="4">
      <t>ネン</t>
    </rPh>
    <rPh sb="10" eb="12">
      <t>ロウドウ</t>
    </rPh>
    <rPh sb="12" eb="14">
      <t>アンゼン</t>
    </rPh>
    <rPh sb="14" eb="16">
      <t>エイセイ</t>
    </rPh>
    <rPh sb="16" eb="18">
      <t>チョウサ</t>
    </rPh>
    <rPh sb="19" eb="21">
      <t>ジッタイ</t>
    </rPh>
    <rPh sb="21" eb="23">
      <t>チョウサ</t>
    </rPh>
    <rPh sb="24" eb="26">
      <t>ホウコク</t>
    </rPh>
    <phoneticPr fontId="1"/>
  </si>
  <si>
    <t>令和4年(2022)労働安全衛生調査(実態調査)報告</t>
    <rPh sb="0" eb="2">
      <t>レイワ</t>
    </rPh>
    <rPh sb="3" eb="4">
      <t>ネン</t>
    </rPh>
    <rPh sb="10" eb="12">
      <t>ロウドウ</t>
    </rPh>
    <rPh sb="12" eb="14">
      <t>アンゼン</t>
    </rPh>
    <rPh sb="14" eb="16">
      <t>エイセイ</t>
    </rPh>
    <rPh sb="16" eb="18">
      <t>チョウサ</t>
    </rPh>
    <rPh sb="19" eb="23">
      <t>ジッタイチョウサ</t>
    </rPh>
    <rPh sb="24" eb="26">
      <t>ホウコク</t>
    </rPh>
    <phoneticPr fontId="1"/>
  </si>
  <si>
    <t>厚生労働省政策統括官(統計・情報システム管理、労使関係担当)付　参事官(企画調整担当)付　賃金福祉統計室</t>
    <phoneticPr fontId="1"/>
  </si>
  <si>
    <t>賃金・労使関係データ2024／2025―個別賃金・生涯賃金と雇用処遇―</t>
    <rPh sb="0" eb="2">
      <t>チンギン</t>
    </rPh>
    <rPh sb="3" eb="5">
      <t>ロウシ</t>
    </rPh>
    <rPh sb="5" eb="7">
      <t>カンケイ</t>
    </rPh>
    <rPh sb="20" eb="22">
      <t>コベツ</t>
    </rPh>
    <rPh sb="22" eb="24">
      <t>チンギン</t>
    </rPh>
    <rPh sb="25" eb="27">
      <t>ショウガイ</t>
    </rPh>
    <rPh sb="27" eb="29">
      <t>チンギン</t>
    </rPh>
    <rPh sb="30" eb="32">
      <t>コヨウ</t>
    </rPh>
    <rPh sb="32" eb="34">
      <t>ショグウ</t>
    </rPh>
    <phoneticPr fontId="1"/>
  </si>
  <si>
    <t>テレワークに関する障害者のニーズ等実態調査</t>
    <rPh sb="6" eb="7">
      <t>カン</t>
    </rPh>
    <rPh sb="9" eb="11">
      <t>ショウガイ</t>
    </rPh>
    <rPh sb="11" eb="12">
      <t>シャ</t>
    </rPh>
    <rPh sb="16" eb="17">
      <t>トウ</t>
    </rPh>
    <rPh sb="17" eb="19">
      <t>ジッタイ</t>
    </rPh>
    <rPh sb="19" eb="21">
      <t>チョウサ</t>
    </rPh>
    <phoneticPr fontId="1"/>
  </si>
  <si>
    <t>男女共同参画社会に関する世論調査（令和4年11月調査）　　  </t>
    <phoneticPr fontId="1"/>
  </si>
  <si>
    <t>2025.4</t>
  </si>
  <si>
    <t>労働政策研究・研修機構</t>
    <phoneticPr fontId="1"/>
  </si>
  <si>
    <t>香川労働局職業安定部</t>
    <rPh sb="0" eb="2">
      <t>カガワ</t>
    </rPh>
    <rPh sb="2" eb="4">
      <t>ロウドウ</t>
    </rPh>
    <rPh sb="4" eb="5">
      <t>キョク</t>
    </rPh>
    <rPh sb="5" eb="7">
      <t>ショクギョウ</t>
    </rPh>
    <rPh sb="7" eb="9">
      <t>アンテイ</t>
    </rPh>
    <rPh sb="9" eb="10">
      <t>ブ</t>
    </rPh>
    <phoneticPr fontId="1"/>
  </si>
  <si>
    <t>職業安定業務年報(令和5年度)</t>
    <rPh sb="0" eb="2">
      <t>ショクギョウ</t>
    </rPh>
    <rPh sb="2" eb="4">
      <t>アンテイ</t>
    </rPh>
    <rPh sb="4" eb="6">
      <t>ギョウム</t>
    </rPh>
    <rPh sb="6" eb="8">
      <t>ネンポウ</t>
    </rPh>
    <rPh sb="9" eb="11">
      <t>レイワ</t>
    </rPh>
    <rPh sb="12" eb="14">
      <t>ネンド</t>
    </rPh>
    <phoneticPr fontId="1"/>
  </si>
  <si>
    <t>2025</t>
  </si>
  <si>
    <t>厚生労働省政策統括官付参事官付雇用・賃金福祉統計室</t>
    <rPh sb="15" eb="17">
      <t>コヨウ</t>
    </rPh>
    <rPh sb="18" eb="20">
      <t>チンギン</t>
    </rPh>
    <rPh sb="20" eb="22">
      <t>フクシ</t>
    </rPh>
    <rPh sb="22" eb="25">
      <t>トウケイシツ</t>
    </rPh>
    <phoneticPr fontId="1"/>
  </si>
  <si>
    <t>毎月勤労統計調査年報―全国調査―(令和5年)</t>
    <rPh sb="0" eb="10">
      <t>マイツキキンロウトウケイチョウサネンポウ</t>
    </rPh>
    <rPh sb="11" eb="13">
      <t>ゼンコク</t>
    </rPh>
    <rPh sb="13" eb="15">
      <t>チョウサ</t>
    </rPh>
    <rPh sb="17" eb="19">
      <t>レイワ</t>
    </rPh>
    <rPh sb="20" eb="21">
      <t>ネン</t>
    </rPh>
    <phoneticPr fontId="1"/>
  </si>
  <si>
    <t>2025.3</t>
  </si>
  <si>
    <t>毎月勤労統計調査特別調査報告(令和6年)</t>
    <rPh sb="0" eb="2">
      <t>マイツキ</t>
    </rPh>
    <rPh sb="2" eb="4">
      <t>キンロウ</t>
    </rPh>
    <rPh sb="4" eb="6">
      <t>トウケイ</t>
    </rPh>
    <rPh sb="6" eb="8">
      <t>チョウサ</t>
    </rPh>
    <rPh sb="8" eb="10">
      <t>トクベツ</t>
    </rPh>
    <rPh sb="10" eb="12">
      <t>チョウサ</t>
    </rPh>
    <rPh sb="12" eb="14">
      <t>ホウコクレイワネン</t>
    </rPh>
    <phoneticPr fontId="1"/>
  </si>
  <si>
    <t>労働政策レポートNo.15／時間外労働の上限規制への対応―自動車運転の業務に従事する労働者を対象に―</t>
    <phoneticPr fontId="1"/>
  </si>
  <si>
    <t>2025.4</t>
    <phoneticPr fontId="1"/>
  </si>
  <si>
    <t>労働政策研究・研修機構</t>
    <phoneticPr fontId="1"/>
  </si>
  <si>
    <t>厚生労働省政策統括官(統計・情報システム管理、労使関係担当)</t>
    <phoneticPr fontId="1"/>
  </si>
  <si>
    <t>厚生労働省政策統括官(統計・情報システム管理、労使関係担当)付参事官(企画調整担当)付賃金福祉統計室</t>
    <rPh sb="35" eb="37">
      <t>キカク</t>
    </rPh>
    <rPh sb="37" eb="39">
      <t>チョウセイ</t>
    </rPh>
    <rPh sb="39" eb="41">
      <t>タントウ</t>
    </rPh>
    <rPh sb="42" eb="43">
      <t>ツキ</t>
    </rPh>
    <rPh sb="43" eb="45">
      <t>チンギン</t>
    </rPh>
    <rPh sb="45" eb="47">
      <t>フクシ</t>
    </rPh>
    <rPh sb="47" eb="50">
      <t>トウケイシツ</t>
    </rPh>
    <phoneticPr fontId="1"/>
  </si>
  <si>
    <t>令和6年　2024　就労条件総合調査報告　</t>
    <rPh sb="10" eb="12">
      <t>シュウロウ</t>
    </rPh>
    <rPh sb="12" eb="14">
      <t>ジョウケン</t>
    </rPh>
    <rPh sb="14" eb="16">
      <t>ソウゴウ</t>
    </rPh>
    <rPh sb="16" eb="18">
      <t>チョウサ</t>
    </rPh>
    <rPh sb="18" eb="20">
      <t>ホウコク</t>
    </rPh>
    <phoneticPr fontId="1"/>
  </si>
  <si>
    <t>令和6年　東京都男女雇用平等参画状況調査結果報告書―「多様な働き方への取組等　企業における男女雇用管理に関する調査」</t>
    <rPh sb="0" eb="2">
      <t>レイワ</t>
    </rPh>
    <rPh sb="3" eb="4">
      <t>ネン</t>
    </rPh>
    <rPh sb="5" eb="8">
      <t>トウキョウト</t>
    </rPh>
    <rPh sb="8" eb="10">
      <t>ダンジョ</t>
    </rPh>
    <rPh sb="10" eb="12">
      <t>コヨウ</t>
    </rPh>
    <rPh sb="12" eb="14">
      <t>ビョウドウ</t>
    </rPh>
    <rPh sb="14" eb="16">
      <t>サンカク</t>
    </rPh>
    <rPh sb="16" eb="18">
      <t>ジョウキョウ</t>
    </rPh>
    <rPh sb="18" eb="20">
      <t>チョウサ</t>
    </rPh>
    <rPh sb="20" eb="22">
      <t>ケッカ</t>
    </rPh>
    <rPh sb="22" eb="25">
      <t>ホウコクショ</t>
    </rPh>
    <rPh sb="28" eb="30">
      <t>タヨウ</t>
    </rPh>
    <rPh sb="31" eb="32">
      <t>ハタラ</t>
    </rPh>
    <rPh sb="33" eb="34">
      <t>カタ</t>
    </rPh>
    <rPh sb="36" eb="38">
      <t>トリクミ</t>
    </rPh>
    <rPh sb="38" eb="39">
      <t>トウ</t>
    </rPh>
    <rPh sb="40" eb="42">
      <t>キギョウ</t>
    </rPh>
    <rPh sb="46" eb="48">
      <t>ダンジョ</t>
    </rPh>
    <rPh sb="48" eb="50">
      <t>コヨウ</t>
    </rPh>
    <rPh sb="50" eb="52">
      <t>カンリ</t>
    </rPh>
    <rPh sb="53" eb="54">
      <t>カン</t>
    </rPh>
    <phoneticPr fontId="1"/>
  </si>
  <si>
    <t>2025　活用労働統計―労使交渉の指標/生産性・賃金・物価関連統計</t>
    <rPh sb="5" eb="7">
      <t>カツヨウ</t>
    </rPh>
    <rPh sb="7" eb="9">
      <t>ロウドウ</t>
    </rPh>
    <rPh sb="9" eb="11">
      <t>トウケイ</t>
    </rPh>
    <rPh sb="12" eb="14">
      <t>ロウシ</t>
    </rPh>
    <rPh sb="14" eb="16">
      <t>コウショウ</t>
    </rPh>
    <rPh sb="17" eb="19">
      <t>シヒョウ</t>
    </rPh>
    <rPh sb="20" eb="23">
      <t>セイサンセイ</t>
    </rPh>
    <rPh sb="24" eb="26">
      <t>チンギン</t>
    </rPh>
    <rPh sb="27" eb="29">
      <t>ブッカ</t>
    </rPh>
    <rPh sb="29" eb="31">
      <t>カンレン</t>
    </rPh>
    <rPh sb="31" eb="33">
      <t>トウケイ</t>
    </rPh>
    <phoneticPr fontId="1"/>
  </si>
  <si>
    <t>千葉労働局職業安定部</t>
  </si>
  <si>
    <t>千葉労働局職業安定部</t>
    <rPh sb="0" eb="10">
      <t>チバロウドウキョクショクギョウアンテイブ</t>
    </rPh>
    <phoneticPr fontId="1"/>
  </si>
  <si>
    <t>令和5年度　職業安定行政業務年報</t>
    <rPh sb="0" eb="2">
      <t>レイワ</t>
    </rPh>
    <rPh sb="3" eb="5">
      <t>ネンド</t>
    </rPh>
    <rPh sb="6" eb="8">
      <t>ショクギョウ</t>
    </rPh>
    <rPh sb="8" eb="10">
      <t>アンテイ</t>
    </rPh>
    <rPh sb="10" eb="12">
      <t>ギョウセイ</t>
    </rPh>
    <rPh sb="12" eb="14">
      <t>ギョウム</t>
    </rPh>
    <rPh sb="14" eb="16">
      <t>ネンポウ</t>
    </rPh>
    <phoneticPr fontId="1"/>
  </si>
  <si>
    <t>令和5年度　民間非営利団体実態調査報告</t>
    <rPh sb="6" eb="8">
      <t>ミンカン</t>
    </rPh>
    <rPh sb="8" eb="11">
      <t>ヒエイリ</t>
    </rPh>
    <rPh sb="11" eb="13">
      <t>ダンタイ</t>
    </rPh>
    <rPh sb="13" eb="15">
      <t>ジッタイ</t>
    </rPh>
    <rPh sb="15" eb="17">
      <t>チョウサ</t>
    </rPh>
    <rPh sb="17" eb="19">
      <t>ホウコク</t>
    </rPh>
    <phoneticPr fontId="1"/>
  </si>
  <si>
    <t>2025.2</t>
    <phoneticPr fontId="1"/>
  </si>
  <si>
    <t>令和5年度　労働安全衛生総合研究所年報</t>
    <rPh sb="6" eb="8">
      <t>ロウドウ</t>
    </rPh>
    <rPh sb="8" eb="10">
      <t>アンゼン</t>
    </rPh>
    <rPh sb="10" eb="12">
      <t>エイセイ</t>
    </rPh>
    <rPh sb="12" eb="14">
      <t>ソウゴウ</t>
    </rPh>
    <rPh sb="14" eb="17">
      <t>ケンキュウショ</t>
    </rPh>
    <rPh sb="17" eb="19">
      <t>ネンポウ</t>
    </rPh>
    <phoneticPr fontId="1"/>
  </si>
  <si>
    <t>2024.12</t>
    <phoneticPr fontId="1"/>
  </si>
  <si>
    <t>熊本労働局職業安定部</t>
    <rPh sb="0" eb="2">
      <t>クマモト</t>
    </rPh>
    <rPh sb="2" eb="5">
      <t>ロウドウキョク</t>
    </rPh>
    <rPh sb="5" eb="7">
      <t>ショクギョウ</t>
    </rPh>
    <rPh sb="7" eb="9">
      <t>アンテイ</t>
    </rPh>
    <rPh sb="9" eb="10">
      <t>ブ</t>
    </rPh>
    <phoneticPr fontId="1"/>
  </si>
  <si>
    <t>令和5年度　職業安定業務年報</t>
    <rPh sb="0" eb="2">
      <t>レイワ</t>
    </rPh>
    <rPh sb="3" eb="5">
      <t>ネンド</t>
    </rPh>
    <rPh sb="6" eb="8">
      <t>ショクギョウ</t>
    </rPh>
    <rPh sb="8" eb="10">
      <t>アンテイ</t>
    </rPh>
    <rPh sb="10" eb="12">
      <t>ギョウム</t>
    </rPh>
    <rPh sb="12" eb="14">
      <t>ネンポウ</t>
    </rPh>
    <phoneticPr fontId="1"/>
  </si>
  <si>
    <t>2025.1</t>
    <phoneticPr fontId="1"/>
  </si>
  <si>
    <t>熊本労働局職業安定部　職業安定課</t>
    <rPh sb="0" eb="2">
      <t>クマモト</t>
    </rPh>
    <rPh sb="2" eb="5">
      <t>ロウドウキョク</t>
    </rPh>
    <rPh sb="5" eb="7">
      <t>ショクギョウ</t>
    </rPh>
    <rPh sb="7" eb="9">
      <t>アンテイ</t>
    </rPh>
    <rPh sb="9" eb="10">
      <t>ブ</t>
    </rPh>
    <rPh sb="11" eb="13">
      <t>ショクギョウ</t>
    </rPh>
    <rPh sb="13" eb="15">
      <t>アンテイ</t>
    </rPh>
    <rPh sb="15" eb="16">
      <t>カ</t>
    </rPh>
    <phoneticPr fontId="1"/>
  </si>
  <si>
    <t>福井労働局職業安定部</t>
    <rPh sb="0" eb="2">
      <t>フクイ</t>
    </rPh>
    <rPh sb="2" eb="5">
      <t>ロウドウキョク</t>
    </rPh>
    <rPh sb="5" eb="7">
      <t>ショクギョウ</t>
    </rPh>
    <rPh sb="7" eb="9">
      <t>アンテイ</t>
    </rPh>
    <rPh sb="9" eb="10">
      <t>ブ</t>
    </rPh>
    <phoneticPr fontId="1"/>
  </si>
  <si>
    <t>令和5年度　職業安定行政業務統計</t>
    <rPh sb="0" eb="2">
      <t>レイワ</t>
    </rPh>
    <rPh sb="3" eb="5">
      <t>ネンド</t>
    </rPh>
    <rPh sb="6" eb="8">
      <t>ショクギョウ</t>
    </rPh>
    <rPh sb="8" eb="10">
      <t>アンテイ</t>
    </rPh>
    <rPh sb="10" eb="12">
      <t>ギョウセイ</t>
    </rPh>
    <rPh sb="12" eb="14">
      <t>ギョウム</t>
    </rPh>
    <rPh sb="14" eb="16">
      <t>トウケイ</t>
    </rPh>
    <phoneticPr fontId="1"/>
  </si>
  <si>
    <t>厚生労働省政策統括官(統計・情報システム管理、労使関係担当)</t>
    <rPh sb="0" eb="10">
      <t>コウセイロウドウショウセイサクトウカツカン</t>
    </rPh>
    <rPh sb="11" eb="13">
      <t>トウケイ</t>
    </rPh>
    <rPh sb="14" eb="16">
      <t>ジョウホウ</t>
    </rPh>
    <rPh sb="20" eb="22">
      <t>カンリ</t>
    </rPh>
    <rPh sb="23" eb="25">
      <t>ロウシ</t>
    </rPh>
    <rPh sb="25" eb="27">
      <t>カンケイ</t>
    </rPh>
    <rPh sb="27" eb="29">
      <t>タントウ</t>
    </rPh>
    <phoneticPr fontId="1"/>
  </si>
  <si>
    <t>令和6年度　厚生統計要覧</t>
    <rPh sb="0" eb="2">
      <t>レイワ</t>
    </rPh>
    <rPh sb="3" eb="4">
      <t>ネン</t>
    </rPh>
    <rPh sb="4" eb="5">
      <t>ド</t>
    </rPh>
    <rPh sb="6" eb="8">
      <t>コウセイ</t>
    </rPh>
    <rPh sb="8" eb="10">
      <t>トウケイ</t>
    </rPh>
    <rPh sb="10" eb="12">
      <t>ヨウラン</t>
    </rPh>
    <phoneticPr fontId="1"/>
  </si>
  <si>
    <t>2025.4</t>
    <phoneticPr fontId="1"/>
  </si>
  <si>
    <t>毎月勤労統計調査年報―地方調査―(令和5年)</t>
    <rPh sb="0" eb="10">
      <t>マイツキキンロウトウケイチョウサネンポウ</t>
    </rPh>
    <rPh sb="11" eb="13">
      <t>チホウ</t>
    </rPh>
    <rPh sb="13" eb="15">
      <t>チョウサ</t>
    </rPh>
    <rPh sb="17" eb="19">
      <t>レイワ</t>
    </rPh>
    <rPh sb="20" eb="21">
      <t>ネン</t>
    </rPh>
    <phoneticPr fontId="1"/>
  </si>
  <si>
    <t>令和5年若年者雇用実態調査報告　雇用の構造に関する実態調査</t>
    <phoneticPr fontId="1"/>
  </si>
  <si>
    <t>令和6年　賃金引上げ等の実態に関する調査報告</t>
    <rPh sb="0" eb="2">
      <t>レイワ</t>
    </rPh>
    <rPh sb="3" eb="4">
      <t>ネン</t>
    </rPh>
    <rPh sb="5" eb="7">
      <t>チンギン</t>
    </rPh>
    <rPh sb="7" eb="9">
      <t>ヒキア</t>
    </rPh>
    <rPh sb="10" eb="11">
      <t>トウ</t>
    </rPh>
    <rPh sb="12" eb="14">
      <t>ジッタイ</t>
    </rPh>
    <rPh sb="15" eb="16">
      <t>カン</t>
    </rPh>
    <rPh sb="18" eb="20">
      <t>チョウサ</t>
    </rPh>
    <rPh sb="20" eb="22">
      <t>ホウコク</t>
    </rPh>
    <phoneticPr fontId="1"/>
  </si>
  <si>
    <t>厚生労働省政策統括官(統計・情報システム管理、労使関係担当)付参事官(企画調整担当)付　賃金福祉統計室</t>
    <rPh sb="11" eb="13">
      <t>トウケイ</t>
    </rPh>
    <rPh sb="14" eb="16">
      <t>ジョウホウ</t>
    </rPh>
    <rPh sb="20" eb="22">
      <t>カンリ</t>
    </rPh>
    <rPh sb="23" eb="25">
      <t>ロウシ</t>
    </rPh>
    <rPh sb="25" eb="27">
      <t>カンケイ</t>
    </rPh>
    <rPh sb="27" eb="29">
      <t>タントウ</t>
    </rPh>
    <rPh sb="30" eb="31">
      <t>ツキ</t>
    </rPh>
    <rPh sb="35" eb="37">
      <t>キカク</t>
    </rPh>
    <rPh sb="37" eb="39">
      <t>チョウセイ</t>
    </rPh>
    <rPh sb="39" eb="41">
      <t>タントウ</t>
    </rPh>
    <rPh sb="42" eb="43">
      <t>ツキ</t>
    </rPh>
    <rPh sb="44" eb="46">
      <t>チンギン</t>
    </rPh>
    <rPh sb="46" eb="48">
      <t>フクシ</t>
    </rPh>
    <rPh sb="48" eb="51">
      <t>トウケイシツ</t>
    </rPh>
    <phoneticPr fontId="1"/>
  </si>
  <si>
    <t>令和5年　人口動態統計</t>
    <rPh sb="0" eb="2">
      <t>レイワ</t>
    </rPh>
    <rPh sb="3" eb="4">
      <t>ネン</t>
    </rPh>
    <rPh sb="5" eb="7">
      <t>ジンコウ</t>
    </rPh>
    <rPh sb="7" eb="9">
      <t>ドウタイ</t>
    </rPh>
    <rPh sb="9" eb="11">
      <t>トウケイ</t>
    </rPh>
    <phoneticPr fontId="1"/>
  </si>
  <si>
    <t>令和5年　社会福祉施設等調査報告</t>
    <rPh sb="0" eb="2">
      <t>レイワ</t>
    </rPh>
    <rPh sb="3" eb="4">
      <t>ネン</t>
    </rPh>
    <rPh sb="5" eb="7">
      <t>シャカイ</t>
    </rPh>
    <rPh sb="7" eb="9">
      <t>フクシ</t>
    </rPh>
    <rPh sb="9" eb="11">
      <t>シセツ</t>
    </rPh>
    <rPh sb="11" eb="12">
      <t>トウ</t>
    </rPh>
    <rPh sb="12" eb="14">
      <t>チョウサ</t>
    </rPh>
    <rPh sb="14" eb="16">
      <t>ホウコク</t>
    </rPh>
    <phoneticPr fontId="1"/>
  </si>
  <si>
    <t>東京都産業労働局</t>
  </si>
  <si>
    <t>東京都産業労働局雇用就業部労働環境課</t>
  </si>
  <si>
    <t>2025.3</t>
    <phoneticPr fontId="1"/>
  </si>
  <si>
    <t>東京レイバーリポート2024／デデデデ　デロゲーション／高齢者雇用にかかる労働組合の取り組み</t>
    <rPh sb="0" eb="2">
      <t>トウキョウ</t>
    </rPh>
    <rPh sb="28" eb="31">
      <t>コウレイシャ</t>
    </rPh>
    <rPh sb="31" eb="33">
      <t>コヨウ</t>
    </rPh>
    <rPh sb="37" eb="39">
      <t>ロウドウ</t>
    </rPh>
    <rPh sb="39" eb="41">
      <t>クミアイ</t>
    </rPh>
    <rPh sb="42" eb="43">
      <t>ト</t>
    </rPh>
    <rPh sb="44" eb="45">
      <t>ク</t>
    </rPh>
    <phoneticPr fontId="1"/>
  </si>
  <si>
    <t>厚生労働省政策統括官</t>
    <rPh sb="0" eb="2">
      <t>コウセイ</t>
    </rPh>
    <rPh sb="2" eb="5">
      <t>ロウドウショウ</t>
    </rPh>
    <rPh sb="5" eb="7">
      <t>セイサク</t>
    </rPh>
    <rPh sb="7" eb="9">
      <t>トウカツ</t>
    </rPh>
    <rPh sb="9" eb="10">
      <t>カン</t>
    </rPh>
    <phoneticPr fontId="1"/>
  </si>
  <si>
    <t>2023(令和5)年　国民生活基礎調査</t>
    <rPh sb="5" eb="6">
      <t>レイ</t>
    </rPh>
    <rPh sb="6" eb="7">
      <t>ワ</t>
    </rPh>
    <rPh sb="9" eb="10">
      <t>ネン</t>
    </rPh>
    <rPh sb="11" eb="19">
      <t>コクミンセイカツキソチョウサ</t>
    </rPh>
    <phoneticPr fontId="1"/>
  </si>
  <si>
    <t>第12回　21世紀成年者縦断調査(平成24年成年者)(国民の生活に関する継続調査)(令和5年)</t>
    <rPh sb="0" eb="1">
      <t>ダイ</t>
    </rPh>
    <rPh sb="3" eb="4">
      <t>カイ</t>
    </rPh>
    <rPh sb="7" eb="9">
      <t>セイキ</t>
    </rPh>
    <rPh sb="9" eb="12">
      <t>セイネンシャ</t>
    </rPh>
    <rPh sb="12" eb="14">
      <t>ジュウダン</t>
    </rPh>
    <rPh sb="14" eb="16">
      <t>チョウサ</t>
    </rPh>
    <rPh sb="17" eb="19">
      <t>ヘイセイ</t>
    </rPh>
    <rPh sb="21" eb="22">
      <t>ネン</t>
    </rPh>
    <rPh sb="22" eb="25">
      <t>セイネンシャ</t>
    </rPh>
    <rPh sb="27" eb="29">
      <t>コクミン</t>
    </rPh>
    <rPh sb="30" eb="32">
      <t>セイカツ</t>
    </rPh>
    <rPh sb="33" eb="34">
      <t>カン</t>
    </rPh>
    <rPh sb="36" eb="38">
      <t>ケイゾク</t>
    </rPh>
    <rPh sb="38" eb="40">
      <t>チョウサ</t>
    </rPh>
    <rPh sb="42" eb="44">
      <t>レイワ</t>
    </rPh>
    <rPh sb="45" eb="46">
      <t>ネン</t>
    </rPh>
    <phoneticPr fontId="1"/>
  </si>
  <si>
    <t>令和6年版　中小企業の賃金・退職金事情</t>
    <rPh sb="0" eb="2">
      <t>レイワ</t>
    </rPh>
    <rPh sb="3" eb="5">
      <t>ネンバン</t>
    </rPh>
    <rPh sb="6" eb="8">
      <t>チュウショウ</t>
    </rPh>
    <rPh sb="8" eb="10">
      <t>キギョウ</t>
    </rPh>
    <rPh sb="11" eb="13">
      <t>チンギン</t>
    </rPh>
    <rPh sb="14" eb="17">
      <t>タイショクキン</t>
    </rPh>
    <rPh sb="17" eb="19">
      <t>ジジョウ</t>
    </rPh>
    <phoneticPr fontId="1"/>
  </si>
  <si>
    <t>東京都労働相談情報センター　事業普及課</t>
    <rPh sb="0" eb="3">
      <t>トウキョウト</t>
    </rPh>
    <rPh sb="3" eb="5">
      <t>ロウドウ</t>
    </rPh>
    <rPh sb="5" eb="7">
      <t>ソウダン</t>
    </rPh>
    <rPh sb="7" eb="9">
      <t>ジョウホウ</t>
    </rPh>
    <rPh sb="14" eb="16">
      <t>ジギョウ</t>
    </rPh>
    <rPh sb="16" eb="19">
      <t>フキュウカ</t>
    </rPh>
    <phoneticPr fontId="1"/>
  </si>
  <si>
    <t>第48回勤労者短観―連合総研・第48回「勤労者の仕事と暮らしについてのアンケート」調査報告書―</t>
    <rPh sb="10" eb="12">
      <t>レンゴウ</t>
    </rPh>
    <rPh sb="12" eb="14">
      <t>ソウケン</t>
    </rPh>
    <rPh sb="15" eb="16">
      <t>ダイ</t>
    </rPh>
    <rPh sb="18" eb="19">
      <t>カイ</t>
    </rPh>
    <rPh sb="20" eb="23">
      <t>キンロウシャ</t>
    </rPh>
    <rPh sb="24" eb="26">
      <t>シゴト</t>
    </rPh>
    <rPh sb="27" eb="28">
      <t>ク</t>
    </rPh>
    <rPh sb="41" eb="43">
      <t>チョウサ</t>
    </rPh>
    <rPh sb="43" eb="46">
      <t>ホウコクショ</t>
    </rPh>
    <phoneticPr fontId="1"/>
  </si>
  <si>
    <t>2024.12</t>
    <phoneticPr fontId="1"/>
  </si>
  <si>
    <t>第47回勤労者短観―連合総研・第47回「勤労者の仕事と暮らしについてのアンケート」調査報告書―</t>
    <rPh sb="10" eb="12">
      <t>レンゴウ</t>
    </rPh>
    <rPh sb="12" eb="14">
      <t>ソウケン</t>
    </rPh>
    <rPh sb="15" eb="16">
      <t>ダイ</t>
    </rPh>
    <rPh sb="18" eb="19">
      <t>カイ</t>
    </rPh>
    <rPh sb="20" eb="23">
      <t>キンロウシャ</t>
    </rPh>
    <rPh sb="24" eb="26">
      <t>シゴト</t>
    </rPh>
    <rPh sb="27" eb="28">
      <t>ク</t>
    </rPh>
    <rPh sb="41" eb="43">
      <t>チョウサ</t>
    </rPh>
    <rPh sb="43" eb="46">
      <t>ホウコクショ</t>
    </rPh>
    <phoneticPr fontId="1"/>
  </si>
  <si>
    <t>2025　グラフィック　東京の産業と雇用就業</t>
    <rPh sb="12" eb="14">
      <t>トウキョウ</t>
    </rPh>
    <rPh sb="15" eb="17">
      <t>サンギョウ</t>
    </rPh>
    <rPh sb="18" eb="20">
      <t>コヨウ</t>
    </rPh>
    <rPh sb="20" eb="22">
      <t>シュウギョウ</t>
    </rPh>
    <phoneticPr fontId="1"/>
  </si>
  <si>
    <t>東京都産業労働局</t>
    <rPh sb="0" eb="3">
      <t>トウキョウト</t>
    </rPh>
    <rPh sb="3" eb="5">
      <t>サンギョウ</t>
    </rPh>
    <rPh sb="5" eb="8">
      <t>ロウドウキョク</t>
    </rPh>
    <phoneticPr fontId="1"/>
  </si>
  <si>
    <t>2024</t>
    <phoneticPr fontId="1"/>
  </si>
  <si>
    <t>男女共同参画社会に関する世論調査（令和6年9月調査）　　  </t>
    <phoneticPr fontId="1"/>
  </si>
  <si>
    <t>国民生活に関する世論調査（世論調査報告書令和6年8月調査）</t>
    <rPh sb="13" eb="15">
      <t>ヨロン</t>
    </rPh>
    <rPh sb="15" eb="17">
      <t>チョウサ</t>
    </rPh>
    <rPh sb="17" eb="20">
      <t>ホウコクショ</t>
    </rPh>
    <rPh sb="20" eb="22">
      <t>レイワ</t>
    </rPh>
    <rPh sb="23" eb="24">
      <t>ネン</t>
    </rPh>
    <rPh sb="25" eb="26">
      <t>ガツ</t>
    </rPh>
    <rPh sb="26" eb="28">
      <t>チョウサ</t>
    </rPh>
    <phoneticPr fontId="1"/>
  </si>
  <si>
    <t>労働政策研究報告書No.223／
企業のキャリア形成支援施策導入における現状と課題</t>
    <rPh sb="0" eb="4">
      <t>ロウドウセイサク</t>
    </rPh>
    <rPh sb="4" eb="6">
      <t>ケンキュウ</t>
    </rPh>
    <rPh sb="6" eb="9">
      <t>ホウコクショ</t>
    </rPh>
    <rPh sb="17" eb="19">
      <t>キギョウ</t>
    </rPh>
    <rPh sb="24" eb="26">
      <t>ケイセイ</t>
    </rPh>
    <phoneticPr fontId="2"/>
  </si>
  <si>
    <t>労働政策研究報告書No.224／
現代イギリス労働法政策の展開</t>
    <rPh sb="0" eb="4">
      <t>ロウドウセイサク</t>
    </rPh>
    <rPh sb="4" eb="6">
      <t>ケンキュウ</t>
    </rPh>
    <rPh sb="6" eb="9">
      <t>ホウコクショ</t>
    </rPh>
    <phoneticPr fontId="2"/>
  </si>
  <si>
    <t>労働政策研究報告書No.225／企業で働く人のボランティアと社会貢献活動―パラレルキャリアの可能性</t>
    <rPh sb="0" eb="4">
      <t>ロウドウセイサク</t>
    </rPh>
    <rPh sb="4" eb="6">
      <t>ケンキュウ</t>
    </rPh>
    <rPh sb="6" eb="9">
      <t>ホウコクショ</t>
    </rPh>
    <phoneticPr fontId="2"/>
  </si>
  <si>
    <t>労働政策研究報告書No.226／労働審判及び裁判上の和解における雇用終了事案の比較分析</t>
    <rPh sb="0" eb="4">
      <t>ロウドウセイサク</t>
    </rPh>
    <rPh sb="4" eb="6">
      <t>ケンキュウ</t>
    </rPh>
    <rPh sb="6" eb="9">
      <t>ホウコクショ</t>
    </rPh>
    <phoneticPr fontId="2"/>
  </si>
  <si>
    <t>労働政策研究報告書No.228／職場におけるAI技術の活用と従業員への影響―OECDとの国際比較研究に基づく日本の位置づけ</t>
    <rPh sb="0" eb="4">
      <t>ロウドウセイサク</t>
    </rPh>
    <rPh sb="4" eb="6">
      <t>ケンキュウ</t>
    </rPh>
    <rPh sb="6" eb="9">
      <t>ホウコクショ</t>
    </rPh>
    <phoneticPr fontId="2"/>
  </si>
  <si>
    <t>労働政策研究報告書No.229／離職過程における労働者の心理
―認知的タスク分析を応用したインタビュー調査―</t>
    <phoneticPr fontId="1"/>
  </si>
  <si>
    <t>労働政策研究報告書No.230／「二極化」以後の非正規雇用・労働―公的統計等の公表データ集計・個票データ分析より―</t>
    <rPh sb="35" eb="37">
      <t>コウテキ</t>
    </rPh>
    <rPh sb="37" eb="39">
      <t>トウケイ</t>
    </rPh>
    <rPh sb="39" eb="40">
      <t>トウ</t>
    </rPh>
    <rPh sb="41" eb="43">
      <t>コウヒョウ</t>
    </rPh>
    <rPh sb="46" eb="48">
      <t>シュウケイ</t>
    </rPh>
    <rPh sb="49" eb="51">
      <t>コヒョウ</t>
    </rPh>
    <rPh sb="54" eb="56">
      <t>ブンセキ</t>
    </rPh>
    <phoneticPr fontId="1"/>
  </si>
  <si>
    <t>JILPT調査シリーズNo.243／「社会保険の適用拡大への対応状況等に関する調査」（企業郵送調査）及び「働き方に関するアンケート調査」（労働者 Web 調査）結果</t>
    <phoneticPr fontId="1"/>
  </si>
  <si>
    <t>JILPT調査シリーズNo.244／解雇等無効判決後における復職状況等に関する調査</t>
    <phoneticPr fontId="1"/>
  </si>
  <si>
    <t>JILPT調査シリーズNo.245／副業者の就労に関する調査</t>
    <phoneticPr fontId="1"/>
  </si>
  <si>
    <t>JILPT資料シリーズNo.281／韓国・台湾の外国人労働者受入制度と実態―非熟練を中心に―</t>
    <phoneticPr fontId="1"/>
  </si>
  <si>
    <t>JILPT資料シリーズNo.282／諸外国における勤務間インターバル制度等の導入および運用状況に関する調査―フランス、ドイツ、イギリス、アメリカ―</t>
    <phoneticPr fontId="1"/>
  </si>
  <si>
    <t>JILPT資料シリーズNo.283／諸外国の労働時間法制とホワイトカラー労働者への適用に関する調査―カナダ、アイルランド、ＥＵ指令、韓国―</t>
    <phoneticPr fontId="1"/>
  </si>
  <si>
    <t>JILPT資料シリーズNo.284／2023年度版 労働力需給の推計―労働力需給モデルによるシミュレーション―</t>
    <phoneticPr fontId="1"/>
  </si>
  <si>
    <t>JILPT調査シリーズNo.246／「最低賃金の引上げと企業行動に関する調査」結果―2021・2022年度の連続パネル調査を通じて―</t>
    <phoneticPr fontId="1"/>
  </si>
  <si>
    <t>JILPT調査シリーズNo.247／雇用保険未適用である短時間労働者の実態に関する調査</t>
    <phoneticPr fontId="1"/>
  </si>
  <si>
    <t>JILPT資料シリーズNo.285／過重負荷による労災認定事案の研究 その６</t>
    <phoneticPr fontId="1"/>
  </si>
  <si>
    <t>JILPT資料シリーズNo.286／「job tag」(職業情報提供サイト(日本版O-NET))のインプットデータ開発に関する研究（2023年度）</t>
    <phoneticPr fontId="1"/>
  </si>
  <si>
    <t>JILPT資料シリーズNo.287／Web提供型の仕事価値観検査の開発</t>
    <phoneticPr fontId="1"/>
  </si>
  <si>
    <t>JILPT調査シリーズNo.248／人手不足とその対応に係る調査（事業所調査）―小売・サービス事業所を対象として―</t>
    <phoneticPr fontId="1"/>
  </si>
  <si>
    <t>JILPT資料シリーズNo.288／個別労働関係法ハンドブック―法令と判例―</t>
    <phoneticPr fontId="1"/>
  </si>
  <si>
    <t>JILPT調査シリーズNo.249／人への投資と企業戦略に関するパネル調査（JILPT 企業パネル調査）（第２回）</t>
    <phoneticPr fontId="1"/>
  </si>
  <si>
    <t>JILPT調査シリーズNo.250／若年者の初職における経験と若年正社員の離職状況―第３回若年者の能力開発と職場への定着に関する調査―</t>
    <phoneticPr fontId="1"/>
  </si>
  <si>
    <t>JILPT調査シリーズNo.251／同一労働同一賃金の対応状況等に関する調査（企業調査）</t>
    <phoneticPr fontId="1"/>
  </si>
  <si>
    <t>JILPT調査シリーズNo.252／「同一労働同一賃金の対応状況等に関する調査」（労働者Webアンケート調査）結果</t>
    <phoneticPr fontId="1"/>
  </si>
  <si>
    <t>JILPT資料シリーズNo.289／労働組合のない企業における労働時間などをめぐる労使コミュニケーションと過半数代表者の関与</t>
    <phoneticPr fontId="1"/>
  </si>
  <si>
    <t>JILPT資料シリーズNo.290／就職支援機関向けWeb適性評価ツールの開発に係る基礎的検討</t>
    <phoneticPr fontId="1"/>
  </si>
  <si>
    <t>JILPT資料シリーズNo.291／台湾の労災保険・補償制度の歩み―労災保険保護法の制定を中心に</t>
    <phoneticPr fontId="1"/>
  </si>
  <si>
    <t>JILPT調査シリーズNo.253／社会人の学び直し調査―文系専攻者の理転に着目して―</t>
    <rPh sb="10" eb="12">
      <t>チョウサ</t>
    </rPh>
    <phoneticPr fontId="1"/>
  </si>
  <si>
    <t>JILPT調査シリーズNo.254／「デジタル人材」の能力開発・確保をめぐる企業の取り組みに関する調査</t>
    <rPh sb="10" eb="12">
      <t>チョウサ</t>
    </rPh>
    <phoneticPr fontId="1"/>
  </si>
  <si>
    <t>JILPTにおける2023年度調査研究成果をベースとした政策論点レポート</t>
    <phoneticPr fontId="1"/>
  </si>
  <si>
    <t>JILPTにおける2022年度調査研究成果をベースとした政策論点レポート</t>
    <phoneticPr fontId="1"/>
  </si>
  <si>
    <t>JILPT資料シリーズNo.262／製造業におけるAI技術の活用が職場に与える影響―OECD共同研究</t>
    <phoneticPr fontId="2"/>
  </si>
  <si>
    <t>JILPT資料シリーズNo.270／
特定技能１号外国人の受け入れ・活用に関するヒアリング調査</t>
    <rPh sb="19" eb="21">
      <t>トクテイ</t>
    </rPh>
    <rPh sb="21" eb="23">
      <t>ギノウ</t>
    </rPh>
    <phoneticPr fontId="2"/>
  </si>
  <si>
    <t>JILPT資料シリーズNo.279／運輸業・郵便業における需要変動と労使関係</t>
    <phoneticPr fontId="1"/>
  </si>
  <si>
    <t>JILPT資料シリーズNo.278／職業適性検査結果からみた職業能力の推移と評価―GATB経年データ分析に基づく検討―</t>
    <phoneticPr fontId="1"/>
  </si>
  <si>
    <t>JILPT資料シリーズNo.280／タスクの日米比較からみた日本の労働市場の特徴と変化―日本版O-NETと国勢調査（1980～2020年）を使用した分析から得られた示唆―</t>
    <phoneticPr fontId="1"/>
  </si>
  <si>
    <t>JILPT資料シリーズNo.277／高年齢者の多様な就業と生活
―中高年者縦断調査を用いた二次分析―</t>
    <phoneticPr fontId="1"/>
  </si>
  <si>
    <t>JILPT資料シリーズNo.276／
　中国におけるクラウドワーカーの職業傷害保険制度設計</t>
    <phoneticPr fontId="1"/>
  </si>
  <si>
    <t>JILPT資料シリーズNo.275／OHBY カード改訂版に伴う背景データの分析―OHBY カードにみる成人の職業興味の特徴</t>
    <phoneticPr fontId="1"/>
  </si>
  <si>
    <t>JILPT資料シリーズNo.274／
若者の転職動向 ―「雇用動向調査（平成 26 年～令和元年）」二次分析</t>
    <phoneticPr fontId="1"/>
  </si>
  <si>
    <t>JILPT資料シリーズNo.273／
過重負荷による労災認定事案の研究　その5</t>
    <phoneticPr fontId="1"/>
  </si>
  <si>
    <t>JILPT調査シリーズNo.242／新しいデジタル技術導入と労使コミュニケーションに関する研究（2）</t>
    <phoneticPr fontId="1"/>
  </si>
  <si>
    <t>JILPT調査シリーズNo.241／
治療と仕事の両立に関する実態調査（患者WEB調査）</t>
    <phoneticPr fontId="1"/>
  </si>
  <si>
    <t>JILPT調査シリーズ No.240／
治療と仕事の両立に関する実態調査（企業調査）</t>
    <phoneticPr fontId="1"/>
  </si>
  <si>
    <t>JILPT調査シリーズNo.238／
雇用調整助成金のコロナ特例の活用等に関する調査</t>
    <phoneticPr fontId="1"/>
  </si>
  <si>
    <t>JILPT調査シリーズ No.236／
企業の賃金決定に係る調査</t>
    <phoneticPr fontId="1"/>
  </si>
  <si>
    <t>JILPT調査シリーズNo.231／
副業者の就業実態に関する調査</t>
    <rPh sb="5" eb="7">
      <t>チョウサ</t>
    </rPh>
    <phoneticPr fontId="2"/>
  </si>
  <si>
    <t>JILPT調査シリーズNo.230／
家事使用人の実態把握のためのアンケート調査</t>
    <rPh sb="5" eb="7">
      <t>チョウサ</t>
    </rPh>
    <phoneticPr fontId="2"/>
  </si>
  <si>
    <t>労働政策研究報告書No.227／
第２回キャリアコンサルタント登録者の活動状況等に関する調査</t>
    <rPh sb="0" eb="4">
      <t>ロウドウセイサク</t>
    </rPh>
    <rPh sb="4" eb="6">
      <t>ケンキュウ</t>
    </rPh>
    <rPh sb="6" eb="9">
      <t>ホウコクショ</t>
    </rPh>
    <phoneticPr fontId="2"/>
  </si>
  <si>
    <t>内閣府大臣官房政府広報室</t>
    <phoneticPr fontId="1"/>
  </si>
  <si>
    <t>労働政策研究・研修機構</t>
    <phoneticPr fontId="1"/>
  </si>
  <si>
    <t>労働政策研究・研修機構</t>
    <rPh sb="0" eb="6">
      <t>ロウドウセイサクケンキュウ</t>
    </rPh>
    <rPh sb="7" eb="11">
      <t>ケンシュウキコウ</t>
    </rPh>
    <phoneticPr fontId="1"/>
  </si>
  <si>
    <t>2025.6</t>
    <phoneticPr fontId="1"/>
  </si>
  <si>
    <t>JILPT調査シリーズNo.255／「最低賃金の引上げと企業行動に関する調査」結果―2021～2023年度の連続パネル調査を通じて―</t>
    <rPh sb="10" eb="12">
      <t>チョウサ</t>
    </rPh>
    <phoneticPr fontId="1"/>
  </si>
  <si>
    <t>2025.5</t>
    <phoneticPr fontId="1"/>
  </si>
  <si>
    <t>JILPT資料シリーズNo.292／東南アジア諸国の職業能力評価制度―インドネシア、ベトナム、フィリピンに関する文献調査―</t>
    <rPh sb="5" eb="7">
      <t>シリョウ</t>
    </rPh>
    <rPh sb="10" eb="12">
      <t>チョウサ</t>
    </rPh>
    <phoneticPr fontId="1"/>
  </si>
  <si>
    <t>JILPT資料シリーズNo.293／諸外国における労働者災害補償保険の遺族補償年金に関する調査―アメリカ、ドイツ、フランス、イギリス―</t>
    <rPh sb="5" eb="7">
      <t>シリョウ</t>
    </rPh>
    <rPh sb="10" eb="12">
      <t>チョウサ</t>
    </rPh>
    <phoneticPr fontId="1"/>
  </si>
  <si>
    <t>2025.7</t>
    <phoneticPr fontId="1"/>
  </si>
  <si>
    <t>労働政策研究報告書No.236／新型コロナウイルス感染症の影響に伴う雇用調整助成金の特例措置の効果検証に関する研究</t>
    <phoneticPr fontId="1"/>
  </si>
  <si>
    <t>JILPT調査シリーズNo.256／AIの職場導入による働き方への影響等に関する調査(労働者Webアンケート)結果</t>
    <rPh sb="10" eb="12">
      <t>チョウサ</t>
    </rPh>
    <phoneticPr fontId="1"/>
  </si>
  <si>
    <t>JILPT国内労働情報25－06／第8回勤労生活に関する調査(2021年)</t>
    <phoneticPr fontId="1"/>
  </si>
  <si>
    <t>JILPT国内労働情報24－01／第7回勤労生活に関する調査(2015年)</t>
    <rPh sb="5" eb="7">
      <t>コクナイ</t>
    </rPh>
    <rPh sb="7" eb="9">
      <t>ロウドウ</t>
    </rPh>
    <rPh sb="9" eb="11">
      <t>ジョウホウ</t>
    </rPh>
    <phoneticPr fontId="1"/>
  </si>
  <si>
    <t>鹿児島県労働委員会年報　令和6年版(令和6年1月～12月)</t>
    <rPh sb="0" eb="3">
      <t>カゴシマ</t>
    </rPh>
    <rPh sb="3" eb="4">
      <t>ケン</t>
    </rPh>
    <rPh sb="4" eb="6">
      <t>ロウドウ</t>
    </rPh>
    <rPh sb="6" eb="9">
      <t>イインカイ</t>
    </rPh>
    <rPh sb="9" eb="11">
      <t>ネンポウ</t>
    </rPh>
    <rPh sb="12" eb="14">
      <t>レイワ</t>
    </rPh>
    <rPh sb="15" eb="17">
      <t>ネンバン</t>
    </rPh>
    <rPh sb="18" eb="20">
      <t>レイワ</t>
    </rPh>
    <rPh sb="21" eb="22">
      <t>ネン</t>
    </rPh>
    <rPh sb="23" eb="24">
      <t>ガツ</t>
    </rPh>
    <rPh sb="27" eb="28">
      <t>ガツ</t>
    </rPh>
    <phoneticPr fontId="1"/>
  </si>
  <si>
    <t>2025</t>
    <phoneticPr fontId="1"/>
  </si>
  <si>
    <t>沖縄県労働委員会事務局</t>
  </si>
  <si>
    <t>沖縄県労働委員会年報　令和6年版</t>
    <rPh sb="0" eb="2">
      <t>オキナワ</t>
    </rPh>
    <rPh sb="2" eb="3">
      <t>ケン</t>
    </rPh>
    <rPh sb="3" eb="5">
      <t>ロウドウ</t>
    </rPh>
    <rPh sb="5" eb="8">
      <t>イインカイ</t>
    </rPh>
    <rPh sb="8" eb="10">
      <t>ネンポウ</t>
    </rPh>
    <rPh sb="11" eb="13">
      <t>レイワ</t>
    </rPh>
    <rPh sb="14" eb="16">
      <t>ネンバン</t>
    </rPh>
    <phoneticPr fontId="1"/>
  </si>
  <si>
    <t>鹿児島県労働委員会</t>
    <phoneticPr fontId="1"/>
  </si>
  <si>
    <t>愛媛県労働委員会事務局</t>
    <rPh sb="0" eb="2">
      <t>エヒメ</t>
    </rPh>
    <phoneticPr fontId="1"/>
  </si>
  <si>
    <t>愛媛県労働委員会年報　令和6年版</t>
    <rPh sb="0" eb="2">
      <t>エヒメ</t>
    </rPh>
    <rPh sb="2" eb="3">
      <t>ケン</t>
    </rPh>
    <rPh sb="3" eb="5">
      <t>ロウドウ</t>
    </rPh>
    <rPh sb="5" eb="8">
      <t>イインカイ</t>
    </rPh>
    <rPh sb="8" eb="10">
      <t>ネンポウ</t>
    </rPh>
    <rPh sb="11" eb="13">
      <t>レイワ</t>
    </rPh>
    <rPh sb="14" eb="16">
      <t>ネンバン</t>
    </rPh>
    <phoneticPr fontId="1"/>
  </si>
  <si>
    <t>2025.3</t>
    <phoneticPr fontId="1"/>
  </si>
  <si>
    <t>労働力調査年報　令和6年</t>
    <rPh sb="0" eb="7">
      <t>ロウドウリョクチョウサネンポウ</t>
    </rPh>
    <rPh sb="8" eb="10">
      <t>レイワ</t>
    </rPh>
    <rPh sb="11" eb="12">
      <t>ネン</t>
    </rPh>
    <phoneticPr fontId="1"/>
  </si>
  <si>
    <t>2025.6</t>
    <phoneticPr fontId="1"/>
  </si>
  <si>
    <t>厚生労働省島根労働局職業安定部</t>
    <rPh sb="0" eb="2">
      <t>コウセイ</t>
    </rPh>
    <rPh sb="2" eb="5">
      <t>ロウドウショウ</t>
    </rPh>
    <rPh sb="5" eb="7">
      <t>シマネ</t>
    </rPh>
    <rPh sb="7" eb="10">
      <t>ロウドウキョク</t>
    </rPh>
    <rPh sb="10" eb="12">
      <t>ショクギョウ</t>
    </rPh>
    <rPh sb="12" eb="14">
      <t>アンテイ</t>
    </rPh>
    <rPh sb="14" eb="15">
      <t>ブ</t>
    </rPh>
    <phoneticPr fontId="1"/>
  </si>
  <si>
    <t>総務省統計局</t>
    <phoneticPr fontId="1"/>
  </si>
  <si>
    <t>男女共同参画白書　令和7年版</t>
    <rPh sb="0" eb="6">
      <t>ダンジョキョウドウサンカク</t>
    </rPh>
    <rPh sb="6" eb="8">
      <t>ハクショ</t>
    </rPh>
    <rPh sb="9" eb="11">
      <t>レイワ</t>
    </rPh>
    <rPh sb="12" eb="14">
      <t>ネンバン</t>
    </rPh>
    <phoneticPr fontId="1"/>
  </si>
  <si>
    <t>内閣府</t>
    <rPh sb="0" eb="2">
      <t>ナイカク</t>
    </rPh>
    <rPh sb="2" eb="3">
      <t>フ</t>
    </rPh>
    <phoneticPr fontId="1"/>
  </si>
  <si>
    <t>契約社員に関する実態調査　令和6年3月</t>
    <rPh sb="0" eb="2">
      <t>ケイヤク</t>
    </rPh>
    <rPh sb="2" eb="4">
      <t>シャイン</t>
    </rPh>
    <rPh sb="5" eb="6">
      <t>カン</t>
    </rPh>
    <rPh sb="8" eb="10">
      <t>ジッタイ</t>
    </rPh>
    <rPh sb="10" eb="12">
      <t>チョウサ</t>
    </rPh>
    <rPh sb="13" eb="15">
      <t>レイワ</t>
    </rPh>
    <rPh sb="16" eb="17">
      <t>ネン</t>
    </rPh>
    <rPh sb="18" eb="19">
      <t>ガツ</t>
    </rPh>
    <phoneticPr fontId="1"/>
  </si>
  <si>
    <t>東京都産業労働局</t>
    <rPh sb="0" eb="3">
      <t>トウキョウト</t>
    </rPh>
    <rPh sb="3" eb="5">
      <t>サンギョウ</t>
    </rPh>
    <rPh sb="5" eb="8">
      <t>ロウドウキョク</t>
    </rPh>
    <phoneticPr fontId="1"/>
  </si>
  <si>
    <t>東京都労働相談情報センター</t>
    <rPh sb="3" eb="5">
      <t>ロウドウ</t>
    </rPh>
    <rPh sb="5" eb="7">
      <t>ソウダン</t>
    </rPh>
    <rPh sb="7" eb="9">
      <t>ジョウホウ</t>
    </rPh>
    <phoneticPr fontId="1"/>
  </si>
  <si>
    <t>統計でみる市区町村のすがた　2025</t>
    <rPh sb="0" eb="2">
      <t>トウケイ</t>
    </rPh>
    <rPh sb="5" eb="9">
      <t>シクチョウソン</t>
    </rPh>
    <phoneticPr fontId="1"/>
  </si>
  <si>
    <t>総務省統計局</t>
  </si>
  <si>
    <t>公益社団法人中小企業研究センター</t>
    <rPh sb="0" eb="12">
      <t>コウエキシャダンホウジンチュウショウキギョウケンキュウ</t>
    </rPh>
    <phoneticPr fontId="1"/>
  </si>
  <si>
    <t>人口推計―2024年(令和6年)10月1日現在―</t>
    <rPh sb="0" eb="2">
      <t>ジンコウ</t>
    </rPh>
    <rPh sb="2" eb="4">
      <t>スイケイ</t>
    </rPh>
    <rPh sb="9" eb="10">
      <t>ネン</t>
    </rPh>
    <rPh sb="11" eb="13">
      <t>レイワ</t>
    </rPh>
    <rPh sb="14" eb="15">
      <t>ネン</t>
    </rPh>
    <rPh sb="18" eb="19">
      <t>ガツ</t>
    </rPh>
    <rPh sb="20" eb="21">
      <t>ニチ</t>
    </rPh>
    <rPh sb="21" eb="23">
      <t>ゲンザイ</t>
    </rPh>
    <phoneticPr fontId="1"/>
  </si>
  <si>
    <t>令和6年度　東京の中小企業の現状(製造業編)</t>
    <rPh sb="0" eb="2">
      <t>レイワ</t>
    </rPh>
    <rPh sb="3" eb="5">
      <t>ネンド</t>
    </rPh>
    <rPh sb="6" eb="8">
      <t>トウキョウ</t>
    </rPh>
    <rPh sb="9" eb="11">
      <t>チュウショウ</t>
    </rPh>
    <rPh sb="11" eb="13">
      <t>キギョウ</t>
    </rPh>
    <rPh sb="14" eb="16">
      <t>ゲンジョウ</t>
    </rPh>
    <rPh sb="17" eb="20">
      <t>セイゾウギョウ</t>
    </rPh>
    <rPh sb="20" eb="21">
      <t>ヘン</t>
    </rPh>
    <phoneticPr fontId="1"/>
  </si>
  <si>
    <t>第49回勤労者短観―連合総研・第49回「勤労者の仕事と暮らしについてのアンケート」調査報告書―</t>
    <rPh sb="10" eb="12">
      <t>レンゴウ</t>
    </rPh>
    <rPh sb="12" eb="14">
      <t>ソウケン</t>
    </rPh>
    <rPh sb="15" eb="16">
      <t>ダイ</t>
    </rPh>
    <rPh sb="18" eb="19">
      <t>カイ</t>
    </rPh>
    <rPh sb="20" eb="23">
      <t>キンロウシャ</t>
    </rPh>
    <rPh sb="24" eb="26">
      <t>シゴト</t>
    </rPh>
    <rPh sb="27" eb="28">
      <t>ク</t>
    </rPh>
    <rPh sb="41" eb="43">
      <t>チョウサ</t>
    </rPh>
    <rPh sb="43" eb="46">
      <t>ホウコクショ</t>
    </rPh>
    <phoneticPr fontId="1"/>
  </si>
  <si>
    <t>令和7年版　情報通信白書　ICT白書</t>
    <rPh sb="0" eb="2">
      <t>レイワ</t>
    </rPh>
    <rPh sb="3" eb="5">
      <t>ネンバン</t>
    </rPh>
    <rPh sb="6" eb="8">
      <t>ジョウホウ</t>
    </rPh>
    <rPh sb="8" eb="10">
      <t>ツウシン</t>
    </rPh>
    <rPh sb="10" eb="12">
      <t>ハクショ</t>
    </rPh>
    <rPh sb="16" eb="18">
      <t>ハクショ</t>
    </rPh>
    <phoneticPr fontId="1"/>
  </si>
  <si>
    <t>中小企業白書　小規模企業白書(上)新たな時代に挑む中小企業の経営力と成長戦略</t>
    <rPh sb="0" eb="2">
      <t>チュウショウ</t>
    </rPh>
    <rPh sb="2" eb="4">
      <t>キギョウ</t>
    </rPh>
    <rPh sb="4" eb="6">
      <t>ハクショ</t>
    </rPh>
    <rPh sb="7" eb="10">
      <t>ショウキボ</t>
    </rPh>
    <rPh sb="10" eb="12">
      <t>キギョウ</t>
    </rPh>
    <rPh sb="12" eb="14">
      <t>ハクショ</t>
    </rPh>
    <rPh sb="15" eb="16">
      <t>ジョウ</t>
    </rPh>
    <rPh sb="17" eb="18">
      <t>アラ</t>
    </rPh>
    <rPh sb="20" eb="22">
      <t>ジダイ</t>
    </rPh>
    <rPh sb="23" eb="24">
      <t>イド</t>
    </rPh>
    <rPh sb="25" eb="27">
      <t>チュウショウ</t>
    </rPh>
    <rPh sb="27" eb="29">
      <t>キギョウ</t>
    </rPh>
    <rPh sb="30" eb="32">
      <t>ケイエイ</t>
    </rPh>
    <rPh sb="32" eb="33">
      <t>リョク</t>
    </rPh>
    <rPh sb="34" eb="36">
      <t>セイチョウ</t>
    </rPh>
    <rPh sb="36" eb="38">
      <t>センリャク</t>
    </rPh>
    <phoneticPr fontId="1"/>
  </si>
  <si>
    <t>中小企業白書　小規模企業白書(下)経営力を高める小規模事業者の持続的発展と地域貢献</t>
    <rPh sb="0" eb="2">
      <t>チュウショウ</t>
    </rPh>
    <rPh sb="2" eb="4">
      <t>キギョウ</t>
    </rPh>
    <rPh sb="4" eb="6">
      <t>ハクショ</t>
    </rPh>
    <rPh sb="7" eb="10">
      <t>ショウキボ</t>
    </rPh>
    <rPh sb="10" eb="12">
      <t>キギョウ</t>
    </rPh>
    <rPh sb="12" eb="14">
      <t>ハクショ</t>
    </rPh>
    <rPh sb="15" eb="16">
      <t>ゲ</t>
    </rPh>
    <rPh sb="17" eb="20">
      <t>ケイエイリョク</t>
    </rPh>
    <rPh sb="21" eb="22">
      <t>タカ</t>
    </rPh>
    <rPh sb="24" eb="27">
      <t>ショウキボ</t>
    </rPh>
    <rPh sb="27" eb="30">
      <t>ジギョウシャ</t>
    </rPh>
    <rPh sb="31" eb="34">
      <t>ジゾクテキ</t>
    </rPh>
    <rPh sb="34" eb="36">
      <t>ハッテン</t>
    </rPh>
    <rPh sb="37" eb="39">
      <t>チイキ</t>
    </rPh>
    <rPh sb="39" eb="41">
      <t>コウケン</t>
    </rPh>
    <phoneticPr fontId="1"/>
  </si>
  <si>
    <t>厚生労働省</t>
    <phoneticPr fontId="1"/>
  </si>
  <si>
    <t>令和6年版　労働経済の分析―人手不足への対応―</t>
    <rPh sb="6" eb="8">
      <t>ロウドウ</t>
    </rPh>
    <rPh sb="8" eb="10">
      <t>ケイザイ</t>
    </rPh>
    <rPh sb="11" eb="13">
      <t>ブンセキ</t>
    </rPh>
    <rPh sb="14" eb="16">
      <t>ヒトデ</t>
    </rPh>
    <rPh sb="16" eb="18">
      <t>フソク</t>
    </rPh>
    <rPh sb="20" eb="22">
      <t>タイオウ</t>
    </rPh>
    <phoneticPr fontId="1"/>
  </si>
  <si>
    <t>個人企業経済調査報告　2024年(令和6年)</t>
    <rPh sb="0" eb="2">
      <t>コジン</t>
    </rPh>
    <rPh sb="2" eb="4">
      <t>キギョウ</t>
    </rPh>
    <rPh sb="4" eb="6">
      <t>ケイザイ</t>
    </rPh>
    <rPh sb="6" eb="8">
      <t>チョウサ</t>
    </rPh>
    <rPh sb="8" eb="10">
      <t>ホウコク</t>
    </rPh>
    <rPh sb="15" eb="16">
      <t>ネン</t>
    </rPh>
    <rPh sb="17" eb="19">
      <t>レイワ</t>
    </rPh>
    <rPh sb="20" eb="21">
      <t>ネン</t>
    </rPh>
    <phoneticPr fontId="1"/>
  </si>
  <si>
    <t>厚生労働省政策統括官付参事官付賃金福祉統計室</t>
  </si>
  <si>
    <t>賃金構造基本統計調査報告(令和6年　第1巻)</t>
    <rPh sb="10" eb="12">
      <t>ホウコク</t>
    </rPh>
    <rPh sb="13" eb="15">
      <t>レイワ</t>
    </rPh>
    <rPh sb="16" eb="17">
      <t>ネン</t>
    </rPh>
    <rPh sb="18" eb="19">
      <t>ダイ</t>
    </rPh>
    <rPh sb="20" eb="21">
      <t>カン</t>
    </rPh>
    <phoneticPr fontId="1"/>
  </si>
  <si>
    <t>賃金構造基本統計調査報告(令和6年　第2巻)</t>
    <rPh sb="10" eb="12">
      <t>ホウコク</t>
    </rPh>
    <rPh sb="13" eb="15">
      <t>レイワ</t>
    </rPh>
    <rPh sb="16" eb="17">
      <t>ネン</t>
    </rPh>
    <rPh sb="18" eb="19">
      <t>ダイ</t>
    </rPh>
    <rPh sb="20" eb="21">
      <t>カン</t>
    </rPh>
    <phoneticPr fontId="1"/>
  </si>
  <si>
    <t>公益財団法人連合総合生活開発研究所</t>
    <rPh sb="0" eb="2">
      <t>コウエキ</t>
    </rPh>
    <rPh sb="2" eb="6">
      <t>ザイダンホウジン</t>
    </rPh>
    <rPh sb="6" eb="17">
      <t>レンゴウソウゴウセイカツカイハツケンキュウショ</t>
    </rPh>
    <phoneticPr fontId="1"/>
  </si>
  <si>
    <t>一般社団法人日本経済団体連合会</t>
    <phoneticPr fontId="1"/>
  </si>
  <si>
    <t>公益財団法人日本生産性本部生産性労働情報センター</t>
    <phoneticPr fontId="1"/>
  </si>
  <si>
    <t>独立行政法人労働者健康安全機構　労働安全衛生総合研究所</t>
    <phoneticPr fontId="1"/>
  </si>
  <si>
    <t>調査研究報告No.138　エフェクチュエーション・アプローチによる地場産業の担い手創造に関する調査研究―若者・女性・外国人の地場産業への参入・起業の可能性―</t>
    <rPh sb="0" eb="2">
      <t>チョウサ</t>
    </rPh>
    <rPh sb="2" eb="4">
      <t>ケンキュウ</t>
    </rPh>
    <rPh sb="4" eb="6">
      <t>ホウコク</t>
    </rPh>
    <phoneticPr fontId="1"/>
  </si>
  <si>
    <t>一般社団法人厚生労働統計協会</t>
    <rPh sb="0" eb="6">
      <t>イッパンシャダンホウジン</t>
    </rPh>
    <rPh sb="6" eb="8">
      <t>コウセイ</t>
    </rPh>
    <rPh sb="8" eb="10">
      <t>ロウドウ</t>
    </rPh>
    <rPh sb="10" eb="12">
      <t>トウケイ</t>
    </rPh>
    <rPh sb="12" eb="14">
      <t>キョウカイ</t>
    </rPh>
    <phoneticPr fontId="1"/>
  </si>
  <si>
    <t>独立行政法人労働者健康安全機構　労働安全衛生総合研究所</t>
    <phoneticPr fontId="1"/>
  </si>
  <si>
    <t>国立社会保障・人口問題研究所</t>
    <phoneticPr fontId="1"/>
  </si>
  <si>
    <t>日本の地域別将来推計人口―令和2(2020)～32(2050)年―</t>
    <rPh sb="0" eb="2">
      <t>ニホン</t>
    </rPh>
    <rPh sb="3" eb="5">
      <t>チイキ</t>
    </rPh>
    <rPh sb="5" eb="6">
      <t>ベツ</t>
    </rPh>
    <rPh sb="6" eb="8">
      <t>ショウライ</t>
    </rPh>
    <rPh sb="8" eb="10">
      <t>スイケイ</t>
    </rPh>
    <rPh sb="10" eb="12">
      <t>ジンコウ</t>
    </rPh>
    <rPh sb="13" eb="15">
      <t>レイワ</t>
    </rPh>
    <rPh sb="31" eb="32">
      <t>ネン</t>
    </rPh>
    <phoneticPr fontId="1"/>
  </si>
  <si>
    <t>一般財団法人全国勤労者福祉・共済振興協会</t>
    <rPh sb="0" eb="2">
      <t>イッパン</t>
    </rPh>
    <rPh sb="2" eb="4">
      <t>ザイダン</t>
    </rPh>
    <rPh sb="4" eb="6">
      <t>ホウジン</t>
    </rPh>
    <rPh sb="6" eb="8">
      <t>ゼンコク</t>
    </rPh>
    <phoneticPr fontId="1"/>
  </si>
  <si>
    <t>一般財団法人全国勤労者福祉・共済振興協会</t>
    <rPh sb="12" eb="14">
      <t>ゼンコク</t>
    </rPh>
    <phoneticPr fontId="1"/>
  </si>
  <si>
    <t>一般財団法人全国勤労者福祉・共済振興協会</t>
    <phoneticPr fontId="1"/>
  </si>
  <si>
    <t>一般財団法人全国勤労者福祉・共済振興協会</t>
    <phoneticPr fontId="2"/>
  </si>
  <si>
    <t>2024.9</t>
    <phoneticPr fontId="1"/>
  </si>
  <si>
    <t>公募委託調査研究報告書／公募研究シリーズ83巻／高齢者雇用と年金制度に関する実証分析</t>
    <rPh sb="0" eb="2">
      <t>コウボ</t>
    </rPh>
    <rPh sb="2" eb="4">
      <t>イタク</t>
    </rPh>
    <rPh sb="4" eb="6">
      <t>チョウサ</t>
    </rPh>
    <rPh sb="12" eb="16">
      <t>コウボケンキュウ</t>
    </rPh>
    <rPh sb="22" eb="23">
      <t>カン</t>
    </rPh>
    <rPh sb="24" eb="27">
      <t>コウレイシャ</t>
    </rPh>
    <rPh sb="27" eb="29">
      <t>コヨウ</t>
    </rPh>
    <rPh sb="30" eb="32">
      <t>ネンキン</t>
    </rPh>
    <rPh sb="32" eb="34">
      <t>セイド</t>
    </rPh>
    <rPh sb="35" eb="36">
      <t>カン</t>
    </rPh>
    <rPh sb="38" eb="40">
      <t>ジッショウ</t>
    </rPh>
    <rPh sb="40" eb="42">
      <t>ブンセキ</t>
    </rPh>
    <phoneticPr fontId="2"/>
  </si>
  <si>
    <t>公募委託調査研究報告書／公募研究シリーズ84巻／低所得世帯における日々の生活費、将来に対する不安感、およびリスクへの備えに関する分析</t>
    <rPh sb="24" eb="27">
      <t>テイショトク</t>
    </rPh>
    <rPh sb="27" eb="29">
      <t>セタイ</t>
    </rPh>
    <rPh sb="33" eb="35">
      <t>ヒビ</t>
    </rPh>
    <rPh sb="36" eb="39">
      <t>セイカツヒ</t>
    </rPh>
    <rPh sb="40" eb="42">
      <t>ショウライ</t>
    </rPh>
    <rPh sb="43" eb="44">
      <t>タイ</t>
    </rPh>
    <rPh sb="46" eb="49">
      <t>フアンカン</t>
    </rPh>
    <rPh sb="58" eb="59">
      <t>ソナ</t>
    </rPh>
    <rPh sb="61" eb="62">
      <t>カン</t>
    </rPh>
    <rPh sb="64" eb="66">
      <t>ブンセキ</t>
    </rPh>
    <phoneticPr fontId="1"/>
  </si>
  <si>
    <t>公募委託調査研究報告書／公募研究シリーズ84巻／リカレント教育課程修了者のライフキャリア形成促進政策に関する研究―女性を中心に</t>
    <rPh sb="41" eb="43">
      <t>キョウイク</t>
    </rPh>
    <rPh sb="43" eb="45">
      <t>カテイ</t>
    </rPh>
    <rPh sb="45" eb="48">
      <t>シュウリョウシャ</t>
    </rPh>
    <rPh sb="56" eb="58">
      <t>ケイセイ</t>
    </rPh>
    <rPh sb="58" eb="60">
      <t>ソクシン</t>
    </rPh>
    <rPh sb="60" eb="62">
      <t>セイサクカンケンキュウジョセイチュウシン</t>
    </rPh>
    <phoneticPr fontId="1"/>
  </si>
  <si>
    <t>2024年度版　なにわの経済データ　統計でみる大阪経済の現状　</t>
    <rPh sb="4" eb="6">
      <t>ネンド</t>
    </rPh>
    <rPh sb="6" eb="7">
      <t>バン</t>
    </rPh>
    <rPh sb="12" eb="14">
      <t>ケイザイ</t>
    </rPh>
    <rPh sb="18" eb="20">
      <t>トウケイ</t>
    </rPh>
    <rPh sb="23" eb="25">
      <t>オオサカ</t>
    </rPh>
    <rPh sb="25" eb="27">
      <t>ケイザイ</t>
    </rPh>
    <rPh sb="28" eb="30">
      <t>ゲンジョウ</t>
    </rPh>
    <phoneticPr fontId="1"/>
  </si>
  <si>
    <t>大阪産業経済リサーチセンター</t>
    <rPh sb="0" eb="2">
      <t>オオサカ</t>
    </rPh>
    <rPh sb="2" eb="4">
      <t>サンギョウ</t>
    </rPh>
    <rPh sb="4" eb="6">
      <t>ケイザイ</t>
    </rPh>
    <phoneticPr fontId="1"/>
  </si>
  <si>
    <t>2025.1</t>
    <phoneticPr fontId="1"/>
  </si>
  <si>
    <t>令和6年度　雇用平等ガイドブック　職場におけるハラスメント防止ハンドブック</t>
    <rPh sb="0" eb="2">
      <t>レイワ</t>
    </rPh>
    <rPh sb="3" eb="5">
      <t>ネンド</t>
    </rPh>
    <rPh sb="6" eb="8">
      <t>コヨウ</t>
    </rPh>
    <rPh sb="8" eb="10">
      <t>ビョウドウ</t>
    </rPh>
    <rPh sb="17" eb="19">
      <t>ショクバ</t>
    </rPh>
    <rPh sb="29" eb="31">
      <t>ボウシ</t>
    </rPh>
    <phoneticPr fontId="1"/>
  </si>
  <si>
    <t>2025.3</t>
    <phoneticPr fontId="1"/>
  </si>
  <si>
    <t>調査分析シリーズ11巻／勤労者の生活意識と協同組合に関する調査報告書〈2024年版〉</t>
    <rPh sb="0" eb="2">
      <t>チョウサ</t>
    </rPh>
    <rPh sb="2" eb="4">
      <t>ブンセキ</t>
    </rPh>
    <rPh sb="10" eb="11">
      <t>カン</t>
    </rPh>
    <phoneticPr fontId="1"/>
  </si>
  <si>
    <t>2025</t>
    <phoneticPr fontId="1"/>
  </si>
  <si>
    <t>厚生労働省労働基準局</t>
    <rPh sb="0" eb="2">
      <t>コウセイ</t>
    </rPh>
    <rPh sb="2" eb="5">
      <t>ロウドウショウ</t>
    </rPh>
    <rPh sb="5" eb="7">
      <t>ロウドウ</t>
    </rPh>
    <rPh sb="7" eb="9">
      <t>キジュン</t>
    </rPh>
    <rPh sb="9" eb="10">
      <t>キョク</t>
    </rPh>
    <phoneticPr fontId="1"/>
  </si>
  <si>
    <t>労働者災害補償保険事業年報　令和5年度</t>
    <rPh sb="0" eb="3">
      <t>ロウドウシャ</t>
    </rPh>
    <rPh sb="3" eb="5">
      <t>サイガイ</t>
    </rPh>
    <rPh sb="5" eb="7">
      <t>ホショウ</t>
    </rPh>
    <rPh sb="7" eb="9">
      <t>ホケン</t>
    </rPh>
    <rPh sb="9" eb="11">
      <t>ジギョウ</t>
    </rPh>
    <rPh sb="11" eb="13">
      <t>ネンポウ</t>
    </rPh>
    <rPh sb="14" eb="16">
      <t>レイワ</t>
    </rPh>
    <rPh sb="17" eb="19">
      <t>ネンド</t>
    </rPh>
    <phoneticPr fontId="1"/>
  </si>
  <si>
    <t>公益社団法人日本看護協会</t>
    <rPh sb="0" eb="2">
      <t>コウエキ</t>
    </rPh>
    <rPh sb="2" eb="4">
      <t>シャダン</t>
    </rPh>
    <rPh sb="4" eb="6">
      <t>ホウジン</t>
    </rPh>
    <rPh sb="6" eb="8">
      <t>ニホン</t>
    </rPh>
    <rPh sb="8" eb="10">
      <t>カンゴ</t>
    </rPh>
    <rPh sb="10" eb="12">
      <t>キョウカイ</t>
    </rPh>
    <phoneticPr fontId="1"/>
  </si>
  <si>
    <t>2023(令和5)年度　ナースセンター登録データに基づく看護職の求職・求人・就職に関する分析報告書</t>
    <rPh sb="5" eb="7">
      <t>レイワ</t>
    </rPh>
    <rPh sb="9" eb="11">
      <t>ネンド</t>
    </rPh>
    <rPh sb="19" eb="21">
      <t>トウロク</t>
    </rPh>
    <rPh sb="25" eb="26">
      <t>モト</t>
    </rPh>
    <rPh sb="28" eb="31">
      <t>カンゴショク</t>
    </rPh>
    <rPh sb="32" eb="34">
      <t>キュウショク</t>
    </rPh>
    <rPh sb="35" eb="37">
      <t>キュウジン</t>
    </rPh>
    <rPh sb="38" eb="40">
      <t>シュウショク</t>
    </rPh>
    <rPh sb="41" eb="42">
      <t>カン</t>
    </rPh>
    <rPh sb="44" eb="46">
      <t>ブンセキ</t>
    </rPh>
    <rPh sb="46" eb="49">
      <t>ホウコクショ</t>
    </rPh>
    <phoneticPr fontId="1"/>
  </si>
  <si>
    <t>2024.10</t>
    <phoneticPr fontId="1"/>
  </si>
  <si>
    <t>内閣府</t>
    <rPh sb="0" eb="3">
      <t>ナイカクフ</t>
    </rPh>
    <phoneticPr fontId="1"/>
  </si>
  <si>
    <t>令和7年版　高齢社会白書</t>
    <rPh sb="0" eb="2">
      <t>レイワ</t>
    </rPh>
    <rPh sb="3" eb="5">
      <t>ネンバン</t>
    </rPh>
    <rPh sb="6" eb="8">
      <t>コウレイ</t>
    </rPh>
    <rPh sb="8" eb="10">
      <t>シャカイ</t>
    </rPh>
    <rPh sb="10" eb="12">
      <t>ハクショ</t>
    </rPh>
    <phoneticPr fontId="1"/>
  </si>
  <si>
    <t>令和6年版　高齢社会白書　</t>
    <rPh sb="11" eb="13">
      <t>コウレイシャカイハクショ</t>
    </rPh>
    <phoneticPr fontId="1"/>
  </si>
  <si>
    <t>令和7年版　障害者白書</t>
    <rPh sb="0" eb="2">
      <t>レイワ</t>
    </rPh>
    <rPh sb="3" eb="5">
      <t>ネンバン</t>
    </rPh>
    <rPh sb="6" eb="9">
      <t>ショウガイシャ</t>
    </rPh>
    <rPh sb="9" eb="11">
      <t>ハクショ</t>
    </rPh>
    <phoneticPr fontId="1"/>
  </si>
  <si>
    <t>令和7年版　厚生労働白書</t>
    <rPh sb="0" eb="2">
      <t>レイワ</t>
    </rPh>
    <rPh sb="3" eb="5">
      <t>ネンバン</t>
    </rPh>
    <rPh sb="6" eb="8">
      <t>コウセイ</t>
    </rPh>
    <rPh sb="8" eb="10">
      <t>ロウドウ</t>
    </rPh>
    <rPh sb="10" eb="12">
      <t>ハクショ</t>
    </rPh>
    <phoneticPr fontId="1"/>
  </si>
  <si>
    <t>厚生労働省編</t>
    <rPh sb="0" eb="5">
      <t>コウセイロウドウショウ</t>
    </rPh>
    <phoneticPr fontId="1"/>
  </si>
  <si>
    <t>公益社団法人日本看護協会　中央ナースセンター</t>
    <rPh sb="0" eb="2">
      <t>コウエキ</t>
    </rPh>
    <rPh sb="2" eb="4">
      <t>シャダン</t>
    </rPh>
    <rPh sb="4" eb="6">
      <t>ホウジン</t>
    </rPh>
    <rPh sb="6" eb="8">
      <t>ニホン</t>
    </rPh>
    <rPh sb="8" eb="10">
      <t>カンゴ</t>
    </rPh>
    <rPh sb="10" eb="12">
      <t>キョウカイ</t>
    </rPh>
    <rPh sb="13" eb="15">
      <t>チュウオウ</t>
    </rPh>
    <phoneticPr fontId="1"/>
  </si>
  <si>
    <t>広島大学高等教育研究開発センター</t>
    <phoneticPr fontId="1"/>
  </si>
  <si>
    <t>高等教育研究叢書171巻／激動期の高等教育―将来像と課題 : 第50回(2022年度)研究員集会の記録</t>
    <phoneticPr fontId="1"/>
  </si>
  <si>
    <t>高等教育研究叢書170巻／中央教育審議会と高等教育改革―「四六答申」の検討</t>
    <phoneticPr fontId="1"/>
  </si>
  <si>
    <t>高等教育研究叢書169巻／フランス高等教育における職業教育</t>
    <rPh sb="0" eb="2">
      <t>コウトウ</t>
    </rPh>
    <rPh sb="2" eb="4">
      <t>キョウイク</t>
    </rPh>
    <rPh sb="4" eb="6">
      <t>ケンキュウ</t>
    </rPh>
    <rPh sb="6" eb="8">
      <t>ソウショ</t>
    </rPh>
    <rPh sb="11" eb="12">
      <t>カン</t>
    </rPh>
    <phoneticPr fontId="1"/>
  </si>
  <si>
    <t>高等教育研究叢書176巻／地方のグローバル化に対応する大学教育の在り方に関する研究―海外展開企業の人材需給と外国人との共生に関する産学官調査を通じて―</t>
    <rPh sb="0" eb="2">
      <t>コウトウ</t>
    </rPh>
    <rPh sb="2" eb="4">
      <t>キョウイク</t>
    </rPh>
    <rPh sb="4" eb="6">
      <t>ケンキュウ</t>
    </rPh>
    <rPh sb="6" eb="8">
      <t>ソウショ</t>
    </rPh>
    <rPh sb="11" eb="12">
      <t>カン</t>
    </rPh>
    <phoneticPr fontId="1"/>
  </si>
  <si>
    <t>高等教育研究叢書178巻／地域・職業教育的機能からみた大学の機能的分化と教員</t>
    <rPh sb="0" eb="2">
      <t>コウトウ</t>
    </rPh>
    <rPh sb="2" eb="4">
      <t>キョウイク</t>
    </rPh>
    <rPh sb="4" eb="6">
      <t>ケンキュウ</t>
    </rPh>
    <rPh sb="6" eb="8">
      <t>ソウショ</t>
    </rPh>
    <rPh sb="11" eb="12">
      <t>カン</t>
    </rPh>
    <phoneticPr fontId="1"/>
  </si>
  <si>
    <t>大場　淳（おおば　じゅん）監修／
坪根　栄俊（つぼね　ひでとし）著</t>
    <rPh sb="13" eb="15">
      <t>カンシュウ</t>
    </rPh>
    <rPh sb="32" eb="33">
      <t>チョ</t>
    </rPh>
    <phoneticPr fontId="1"/>
  </si>
  <si>
    <t>吉本　圭一（よしもと　けいいち）／
稲永　由紀（いねなが　ゆき）編</t>
    <rPh sb="32" eb="33">
      <t>ヘン</t>
    </rPh>
    <phoneticPr fontId="1"/>
  </si>
  <si>
    <t>高等教育研究叢書177巻／研究・教育における生成AIの利活用の方法とその考え方</t>
    <rPh sb="0" eb="2">
      <t>コウトウ</t>
    </rPh>
    <rPh sb="2" eb="4">
      <t>キョウイク</t>
    </rPh>
    <rPh sb="4" eb="6">
      <t>ケンキュウ</t>
    </rPh>
    <rPh sb="6" eb="8">
      <t>ソウショ</t>
    </rPh>
    <rPh sb="11" eb="12">
      <t>カン</t>
    </rPh>
    <phoneticPr fontId="1"/>
  </si>
  <si>
    <t>野内　玲（のうち　れい）／
井野瀬　久美惠（いのせ　くみえ）編</t>
    <rPh sb="30" eb="31">
      <t>ヘン</t>
    </rPh>
    <phoneticPr fontId="1"/>
  </si>
  <si>
    <t>令和6年　労使関係総合調査　労働組合基礎調査報告</t>
    <rPh sb="0" eb="2">
      <t>レイワ</t>
    </rPh>
    <rPh sb="3" eb="4">
      <t>ネン</t>
    </rPh>
    <rPh sb="5" eb="7">
      <t>ロウシ</t>
    </rPh>
    <rPh sb="7" eb="9">
      <t>カンケイ</t>
    </rPh>
    <rPh sb="9" eb="11">
      <t>ソウゴウ</t>
    </rPh>
    <rPh sb="11" eb="13">
      <t>チョウサ</t>
    </rPh>
    <rPh sb="14" eb="16">
      <t>ロウドウ</t>
    </rPh>
    <rPh sb="16" eb="18">
      <t>クミアイ</t>
    </rPh>
    <rPh sb="18" eb="20">
      <t>キソ</t>
    </rPh>
    <rPh sb="20" eb="22">
      <t>チョウサ</t>
    </rPh>
    <rPh sb="22" eb="24">
      <t>ホウコク</t>
    </rPh>
    <phoneticPr fontId="1"/>
  </si>
  <si>
    <t>令和7年版　こども白書</t>
    <rPh sb="0" eb="2">
      <t>レイワ</t>
    </rPh>
    <rPh sb="3" eb="5">
      <t>ネンバン</t>
    </rPh>
    <rPh sb="9" eb="11">
      <t>ハクショ</t>
    </rPh>
    <phoneticPr fontId="1"/>
  </si>
  <si>
    <t>2025.8</t>
    <phoneticPr fontId="1"/>
  </si>
  <si>
    <t>基盤整備センター年報　令和6年度</t>
    <rPh sb="0" eb="2">
      <t>キバン</t>
    </rPh>
    <rPh sb="2" eb="4">
      <t>セイビ</t>
    </rPh>
    <rPh sb="8" eb="10">
      <t>ネンポウ</t>
    </rPh>
    <rPh sb="11" eb="13">
      <t>レイワ</t>
    </rPh>
    <rPh sb="14" eb="16">
      <t>ネンド</t>
    </rPh>
    <phoneticPr fontId="1"/>
  </si>
  <si>
    <t>住民基本台帳人口移動報告年報　2024年(令和6年)</t>
    <rPh sb="0" eb="2">
      <t>ジュウミン</t>
    </rPh>
    <rPh sb="2" eb="4">
      <t>キホン</t>
    </rPh>
    <rPh sb="4" eb="6">
      <t>ダイチョウ</t>
    </rPh>
    <rPh sb="6" eb="8">
      <t>ジンコウ</t>
    </rPh>
    <rPh sb="8" eb="10">
      <t>イドウ</t>
    </rPh>
    <rPh sb="10" eb="12">
      <t>ホウコク</t>
    </rPh>
    <rPh sb="12" eb="14">
      <t>ネンポウ</t>
    </rPh>
    <rPh sb="19" eb="20">
      <t>ネン</t>
    </rPh>
    <rPh sb="21" eb="23">
      <t>レイワ</t>
    </rPh>
    <rPh sb="24" eb="25">
      <t>ネン</t>
    </rPh>
    <phoneticPr fontId="1"/>
  </si>
  <si>
    <t>高齢・障害・求職者雇用支援機構職業能力開発総合大学校基盤整備センター編</t>
    <phoneticPr fontId="1"/>
  </si>
  <si>
    <t>令和7年版　経済財政白書</t>
    <rPh sb="0" eb="2">
      <t>レイワ</t>
    </rPh>
    <rPh sb="3" eb="4">
      <t>ネン</t>
    </rPh>
    <rPh sb="4" eb="5">
      <t>バン</t>
    </rPh>
    <rPh sb="6" eb="8">
      <t>ケイザイ</t>
    </rPh>
    <rPh sb="8" eb="10">
      <t>ザイセイ</t>
    </rPh>
    <rPh sb="10" eb="12">
      <t>ハクショ</t>
    </rPh>
    <phoneticPr fontId="1"/>
  </si>
  <si>
    <t>令和7年版　首都圏白書</t>
    <rPh sb="0" eb="2">
      <t>レイワ</t>
    </rPh>
    <rPh sb="3" eb="5">
      <t>ネンバン</t>
    </rPh>
    <rPh sb="6" eb="9">
      <t>シュトケン</t>
    </rPh>
    <rPh sb="9" eb="11">
      <t>ハクショ</t>
    </rPh>
    <phoneticPr fontId="1"/>
  </si>
  <si>
    <t>国土交通省</t>
    <rPh sb="0" eb="5">
      <t>コクドコウツウショウ</t>
    </rPh>
    <phoneticPr fontId="1"/>
  </si>
  <si>
    <t>国土交通省編</t>
    <rPh sb="0" eb="5">
      <t>コクドコウツウショウ</t>
    </rPh>
    <rPh sb="5" eb="6">
      <t>ヘン</t>
    </rPh>
    <phoneticPr fontId="1"/>
  </si>
  <si>
    <t>連合総研ブックレットNo.21／連合総研「日本の未来塾」講演記録集Ⅴ(第11回～第13回)</t>
    <rPh sb="0" eb="2">
      <t>レンゴウ</t>
    </rPh>
    <rPh sb="2" eb="4">
      <t>ソウケン</t>
    </rPh>
    <rPh sb="16" eb="18">
      <t>レンゴウ</t>
    </rPh>
    <rPh sb="18" eb="20">
      <t>ソウケン</t>
    </rPh>
    <rPh sb="21" eb="23">
      <t>ニホン</t>
    </rPh>
    <rPh sb="24" eb="26">
      <t>ミライ</t>
    </rPh>
    <rPh sb="26" eb="27">
      <t>ジュク</t>
    </rPh>
    <rPh sb="28" eb="30">
      <t>コウエン</t>
    </rPh>
    <rPh sb="30" eb="32">
      <t>キロク</t>
    </rPh>
    <rPh sb="32" eb="33">
      <t>シュウ</t>
    </rPh>
    <rPh sb="35" eb="36">
      <t>ダイ</t>
    </rPh>
    <rPh sb="38" eb="39">
      <t>カイ</t>
    </rPh>
    <rPh sb="40" eb="41">
      <t>ダイ</t>
    </rPh>
    <rPh sb="43" eb="44">
      <t>カイ</t>
    </rPh>
    <phoneticPr fontId="1"/>
  </si>
  <si>
    <t>公益財団法人日本生産性本部生産性労働情報センター</t>
    <rPh sb="0" eb="2">
      <t>コウエキ</t>
    </rPh>
    <rPh sb="2" eb="6">
      <t>ザイダンホウジン</t>
    </rPh>
    <rPh sb="6" eb="8">
      <t>ニホン</t>
    </rPh>
    <rPh sb="8" eb="11">
      <t>セイサンセイ</t>
    </rPh>
    <rPh sb="11" eb="13">
      <t>ホンブ</t>
    </rPh>
    <rPh sb="13" eb="16">
      <t>セイサンセイ</t>
    </rPh>
    <rPh sb="16" eb="18">
      <t>ロウドウ</t>
    </rPh>
    <rPh sb="18" eb="20">
      <t>ジョウホウ</t>
    </rPh>
    <phoneticPr fontId="1"/>
  </si>
  <si>
    <t>公益財団法人日本生産性本部生産性労働情報センター</t>
    <phoneticPr fontId="1"/>
  </si>
  <si>
    <t>公益財団法人日本生産性本部生産性労働情報センター</t>
    <rPh sb="6" eb="8">
      <t>ニホン</t>
    </rPh>
    <rPh sb="8" eb="11">
      <t>セイサンセイ</t>
    </rPh>
    <rPh sb="11" eb="13">
      <t>ホンブ</t>
    </rPh>
    <rPh sb="13" eb="16">
      <t>セイサンセイ</t>
    </rPh>
    <rPh sb="16" eb="18">
      <t>ロウドウ</t>
    </rPh>
    <rPh sb="18" eb="20">
      <t>ジョウホウ</t>
    </rPh>
    <phoneticPr fontId="1"/>
  </si>
  <si>
    <t>公益財団法人日本生産性本部</t>
    <phoneticPr fontId="1"/>
  </si>
  <si>
    <t>公益財団法人日本生産性本部イノベーション会議</t>
    <rPh sb="0" eb="2">
      <t>コウエキ</t>
    </rPh>
    <rPh sb="2" eb="6">
      <t>ザイダンホウジン</t>
    </rPh>
    <rPh sb="6" eb="8">
      <t>ニホン</t>
    </rPh>
    <rPh sb="8" eb="11">
      <t>セイサンセイ</t>
    </rPh>
    <rPh sb="11" eb="13">
      <t>ホンブ</t>
    </rPh>
    <rPh sb="20" eb="22">
      <t>カイギ</t>
    </rPh>
    <phoneticPr fontId="1"/>
  </si>
  <si>
    <t>生産性年次報告　2023</t>
    <rPh sb="0" eb="7">
      <t>セイサンセイネンジホウコク</t>
    </rPh>
    <phoneticPr fontId="1"/>
  </si>
  <si>
    <t>全国社会保険労務士連合会</t>
    <rPh sb="0" eb="2">
      <t>ゼンコク</t>
    </rPh>
    <rPh sb="2" eb="4">
      <t>シャカイ</t>
    </rPh>
    <rPh sb="4" eb="6">
      <t>ホケン</t>
    </rPh>
    <rPh sb="6" eb="9">
      <t>ロウムシ</t>
    </rPh>
    <rPh sb="9" eb="12">
      <t>レンゴウカイ</t>
    </rPh>
    <phoneticPr fontId="1"/>
  </si>
  <si>
    <t>社会保険労務士白書　2024年版</t>
    <rPh sb="0" eb="2">
      <t>シャカイ</t>
    </rPh>
    <rPh sb="2" eb="4">
      <t>ホケン</t>
    </rPh>
    <rPh sb="4" eb="7">
      <t>ロウムシ</t>
    </rPh>
    <rPh sb="7" eb="9">
      <t>ハクショ</t>
    </rPh>
    <rPh sb="14" eb="16">
      <t>ネンバン</t>
    </rPh>
    <phoneticPr fontId="1"/>
  </si>
  <si>
    <t>リクルートワークス研究所</t>
    <phoneticPr fontId="1"/>
  </si>
  <si>
    <t>2023.3</t>
    <phoneticPr fontId="1"/>
  </si>
  <si>
    <t>Works Report 2023／海外のスキルベース採用―潜在デジタル人材を発掘し、即戦力人材に―</t>
    <rPh sb="18" eb="20">
      <t>カイガイ</t>
    </rPh>
    <rPh sb="27" eb="29">
      <t>サイヨウ</t>
    </rPh>
    <rPh sb="30" eb="32">
      <t>センザイ</t>
    </rPh>
    <rPh sb="36" eb="38">
      <t>ジンザイ</t>
    </rPh>
    <rPh sb="39" eb="41">
      <t>ハックツ</t>
    </rPh>
    <rPh sb="43" eb="46">
      <t>ソクセンリョク</t>
    </rPh>
    <rPh sb="46" eb="48">
      <t>ジンザイ</t>
    </rPh>
    <phoneticPr fontId="1"/>
  </si>
  <si>
    <t>Works Report 2024／組織を強くするこれからの人事～「個を活かす」から「個が活きる」へ～</t>
    <rPh sb="18" eb="20">
      <t>ソシキ</t>
    </rPh>
    <rPh sb="21" eb="22">
      <t>ツヨ</t>
    </rPh>
    <rPh sb="30" eb="32">
      <t>ジンジ</t>
    </rPh>
    <rPh sb="34" eb="35">
      <t>コ</t>
    </rPh>
    <rPh sb="36" eb="37">
      <t>イ</t>
    </rPh>
    <rPh sb="43" eb="44">
      <t>コ</t>
    </rPh>
    <rPh sb="45" eb="46">
      <t>イ</t>
    </rPh>
    <phoneticPr fontId="1"/>
  </si>
  <si>
    <t>Works Report 2024／「日本型雇用」のリアル―多国間調査からいまの日本の雇用を解析する―</t>
    <rPh sb="19" eb="22">
      <t>ニホンガタ</t>
    </rPh>
    <rPh sb="22" eb="24">
      <t>コヨウ</t>
    </rPh>
    <rPh sb="30" eb="33">
      <t>タコクカン</t>
    </rPh>
    <rPh sb="33" eb="35">
      <t>チョウサ</t>
    </rPh>
    <rPh sb="40" eb="42">
      <t>ニホン</t>
    </rPh>
    <rPh sb="43" eb="45">
      <t>コヨウ</t>
    </rPh>
    <rPh sb="46" eb="48">
      <t>カイセキ</t>
    </rPh>
    <phoneticPr fontId="1"/>
  </si>
  <si>
    <t>Works Report 2024／日本型雇用の問題は何か</t>
    <rPh sb="18" eb="21">
      <t>ニホンガタ</t>
    </rPh>
    <rPh sb="21" eb="23">
      <t>コヨウ</t>
    </rPh>
    <rPh sb="24" eb="26">
      <t>モンダイ</t>
    </rPh>
    <rPh sb="27" eb="28">
      <t>ナニ</t>
    </rPh>
    <phoneticPr fontId="1"/>
  </si>
  <si>
    <t>Works Report 2025／報告書「令和の転換点」</t>
    <phoneticPr fontId="1"/>
  </si>
  <si>
    <t>Works Report 2025／シン・健康確保～働く人の健康を守り、人生を支える変革へ～</t>
    <phoneticPr fontId="1"/>
  </si>
  <si>
    <t>リクルートワークス研究所</t>
    <phoneticPr fontId="1"/>
  </si>
  <si>
    <t>Works Report 2025／マネジメントを編みなおす</t>
    <rPh sb="25" eb="26">
      <t>ア</t>
    </rPh>
    <phoneticPr fontId="1"/>
  </si>
  <si>
    <t>公益財団法人中部産業・労働政策研究会</t>
    <rPh sb="0" eb="2">
      <t>コウエキ</t>
    </rPh>
    <rPh sb="2" eb="6">
      <t>ザイダンホウジン</t>
    </rPh>
    <phoneticPr fontId="1"/>
  </si>
  <si>
    <t>第13期調査研究／中堅・中小企業の現状と課題および今後の方向性～自動車業界におけるサプライチェーンの視点から～</t>
    <rPh sb="32" eb="35">
      <t>ジドウシャ</t>
    </rPh>
    <rPh sb="35" eb="37">
      <t>ギョウカイ</t>
    </rPh>
    <rPh sb="50" eb="52">
      <t>シテン</t>
    </rPh>
    <phoneticPr fontId="1"/>
  </si>
  <si>
    <t>障害者職業総合センター事業主支援部門</t>
    <phoneticPr fontId="1"/>
  </si>
  <si>
    <t>障害者職業総合センター障害者支援部門</t>
    <rPh sb="11" eb="14">
      <t>ショウガイシャ</t>
    </rPh>
    <phoneticPr fontId="1"/>
  </si>
  <si>
    <t>障害者職業総合センター障害者支援部門</t>
    <phoneticPr fontId="1"/>
  </si>
  <si>
    <t>障害者職業総合センター社会的支援部門</t>
    <rPh sb="11" eb="14">
      <t>シャカイテキ</t>
    </rPh>
    <phoneticPr fontId="1"/>
  </si>
  <si>
    <t>障害者職業総合センター社会的支援部門</t>
    <phoneticPr fontId="1"/>
  </si>
  <si>
    <t>障害者職業総合センター障害者支援部門</t>
    <rPh sb="0" eb="2">
      <t>ショウガイ</t>
    </rPh>
    <rPh sb="2" eb="3">
      <t>シャ</t>
    </rPh>
    <rPh sb="3" eb="5">
      <t>ショクギョウ</t>
    </rPh>
    <rPh sb="5" eb="7">
      <t>ソウゴウ</t>
    </rPh>
    <phoneticPr fontId="1"/>
  </si>
  <si>
    <t>障害者職業総合センター社会的支援部門</t>
    <rPh sb="0" eb="2">
      <t>ショウガイ</t>
    </rPh>
    <rPh sb="2" eb="3">
      <t>シャ</t>
    </rPh>
    <rPh sb="3" eb="5">
      <t>ショクギョウ</t>
    </rPh>
    <rPh sb="5" eb="7">
      <t>ソウゴウ</t>
    </rPh>
    <rPh sb="11" eb="14">
      <t>シャカイテキ</t>
    </rPh>
    <rPh sb="14" eb="16">
      <t>シエン</t>
    </rPh>
    <rPh sb="16" eb="18">
      <t>ブモン</t>
    </rPh>
    <phoneticPr fontId="1"/>
  </si>
  <si>
    <t>障害者職業総合センター障害者支援部門</t>
    <rPh sb="11" eb="14">
      <t>ショウガイシャ</t>
    </rPh>
    <rPh sb="14" eb="16">
      <t>シエン</t>
    </rPh>
    <rPh sb="16" eb="18">
      <t>ブモン</t>
    </rPh>
    <phoneticPr fontId="1"/>
  </si>
  <si>
    <t>調査研究報告書No.177／AI等の技術進展に伴う障害者の職域変化等に関する調査研究</t>
    <rPh sb="0" eb="7">
      <t>チョウサケンキュウホウコクショ</t>
    </rPh>
    <phoneticPr fontId="1"/>
  </si>
  <si>
    <t>資料No.198／中小・中堅企業のデジタル化・DX推進とデジタル・DX人材について</t>
    <rPh sb="0" eb="2">
      <t>シリョウ</t>
    </rPh>
    <phoneticPr fontId="1"/>
  </si>
  <si>
    <t>調査研究報告書No.180／就労支援実務者の専門性と支援力に資する知識・スキル等に関する研究</t>
    <rPh sb="0" eb="7">
      <t>チョウサケンキュウホウコクショ</t>
    </rPh>
    <phoneticPr fontId="1"/>
  </si>
  <si>
    <t>調査研究報告書No.181／障害のある労働者の職業サイクルに関する調査研究(第8期 調査最終期)―第8回職業生活前期調査(令和4年度)・第8回職業生活後期調査(令和5年度)―</t>
    <rPh sb="0" eb="7">
      <t>チョウサケンキュウホウコクショ</t>
    </rPh>
    <phoneticPr fontId="1"/>
  </si>
  <si>
    <t>高齢・障害・求職者雇用支援機構障害者職業総合センター</t>
    <phoneticPr fontId="1"/>
  </si>
  <si>
    <t>公益社団法人日本看護協会　労働政策部中央ナースセンター課</t>
    <rPh sb="0" eb="2">
      <t>コウエキ</t>
    </rPh>
    <rPh sb="2" eb="4">
      <t>シャダン</t>
    </rPh>
    <rPh sb="4" eb="6">
      <t>ホウジン</t>
    </rPh>
    <rPh sb="6" eb="8">
      <t>ニホン</t>
    </rPh>
    <rPh sb="8" eb="10">
      <t>カンゴ</t>
    </rPh>
    <rPh sb="10" eb="12">
      <t>キョウカイ</t>
    </rPh>
    <rPh sb="13" eb="15">
      <t>ロウドウ</t>
    </rPh>
    <rPh sb="15" eb="17">
      <t>セイサク</t>
    </rPh>
    <rPh sb="17" eb="18">
      <t>ブ</t>
    </rPh>
    <rPh sb="27" eb="28">
      <t>カ</t>
    </rPh>
    <phoneticPr fontId="1"/>
  </si>
  <si>
    <t>2024(令和6)年度　中央ナースセンター事業報告書</t>
    <rPh sb="5" eb="7">
      <t>レイワ</t>
    </rPh>
    <rPh sb="9" eb="11">
      <t>ネンド</t>
    </rPh>
    <rPh sb="12" eb="14">
      <t>チュウオウ</t>
    </rPh>
    <rPh sb="21" eb="23">
      <t>ジギョウ</t>
    </rPh>
    <rPh sb="23" eb="26">
      <t>ホウコクショ</t>
    </rPh>
    <phoneticPr fontId="1"/>
  </si>
  <si>
    <t>中央労働災害防止協会</t>
    <rPh sb="0" eb="2">
      <t>チュウオウ</t>
    </rPh>
    <rPh sb="2" eb="4">
      <t>ロウドウ</t>
    </rPh>
    <rPh sb="4" eb="6">
      <t>サイガイ</t>
    </rPh>
    <rPh sb="6" eb="8">
      <t>ボウシ</t>
    </rPh>
    <rPh sb="8" eb="10">
      <t>キョウカイ</t>
    </rPh>
    <phoneticPr fontId="1"/>
  </si>
  <si>
    <t>中央労働災害防止協会編</t>
    <rPh sb="0" eb="2">
      <t>チュウオウ</t>
    </rPh>
    <rPh sb="2" eb="4">
      <t>ロウドウ</t>
    </rPh>
    <rPh sb="4" eb="6">
      <t>サイガイ</t>
    </rPh>
    <rPh sb="6" eb="8">
      <t>ボウシ</t>
    </rPh>
    <rPh sb="8" eb="10">
      <t>キョウカイ</t>
    </rPh>
    <rPh sb="10" eb="11">
      <t>ヘン</t>
    </rPh>
    <phoneticPr fontId="1"/>
  </si>
  <si>
    <t>労働衛生のしおり　令和7年度</t>
    <rPh sb="0" eb="2">
      <t>ロウドウ</t>
    </rPh>
    <rPh sb="2" eb="4">
      <t>エイセイ</t>
    </rPh>
    <rPh sb="9" eb="11">
      <t>レイワ</t>
    </rPh>
    <rPh sb="12" eb="14">
      <t>ネンド</t>
    </rPh>
    <phoneticPr fontId="1"/>
  </si>
  <si>
    <t>公益財団法人日本生産性本部生産性総合研究センター</t>
    <rPh sb="0" eb="2">
      <t>コウエキ</t>
    </rPh>
    <rPh sb="2" eb="6">
      <t>ザイダンホウジン</t>
    </rPh>
    <rPh sb="6" eb="8">
      <t>ニホン</t>
    </rPh>
    <rPh sb="8" eb="11">
      <t>セイサンセイ</t>
    </rPh>
    <rPh sb="11" eb="13">
      <t>ホンブ</t>
    </rPh>
    <rPh sb="13" eb="16">
      <t>セイサンセイ</t>
    </rPh>
    <rPh sb="16" eb="18">
      <t>ソウゴウ</t>
    </rPh>
    <rPh sb="18" eb="20">
      <t>ケンキュウ</t>
    </rPh>
    <phoneticPr fontId="1"/>
  </si>
  <si>
    <t>公益財団法人労働問題リサーチセンター</t>
    <rPh sb="0" eb="2">
      <t>コウエキ</t>
    </rPh>
    <rPh sb="2" eb="6">
      <t>ザイダンホウジン</t>
    </rPh>
    <rPh sb="6" eb="8">
      <t>ロウドウ</t>
    </rPh>
    <rPh sb="8" eb="10">
      <t>モンダイ</t>
    </rPh>
    <phoneticPr fontId="1"/>
  </si>
  <si>
    <t>経済社会の変化とキャリア保障をめぐる課題―新労働政策研究会2023年度報告書―</t>
    <rPh sb="0" eb="2">
      <t>ケイザイ</t>
    </rPh>
    <rPh sb="2" eb="4">
      <t>シャカイ</t>
    </rPh>
    <rPh sb="5" eb="7">
      <t>ヘンカ</t>
    </rPh>
    <rPh sb="12" eb="14">
      <t>ホショウ</t>
    </rPh>
    <rPh sb="18" eb="20">
      <t>カダイ</t>
    </rPh>
    <rPh sb="21" eb="22">
      <t>シン</t>
    </rPh>
    <rPh sb="22" eb="24">
      <t>ロウドウ</t>
    </rPh>
    <rPh sb="24" eb="26">
      <t>セイサク</t>
    </rPh>
    <rPh sb="26" eb="29">
      <t>ケンキュウカイ</t>
    </rPh>
    <rPh sb="33" eb="34">
      <t>ネン</t>
    </rPh>
    <rPh sb="34" eb="35">
      <t>ド</t>
    </rPh>
    <rPh sb="35" eb="38">
      <t>ホウコクショ</t>
    </rPh>
    <phoneticPr fontId="1"/>
  </si>
  <si>
    <t>日本の世帯数の将来推計(全国推計)―令和2(2020)～32(2050)年―</t>
    <rPh sb="0" eb="2">
      <t>ニホン</t>
    </rPh>
    <rPh sb="3" eb="6">
      <t>セタイスウ</t>
    </rPh>
    <rPh sb="7" eb="9">
      <t>ショウライ</t>
    </rPh>
    <rPh sb="9" eb="11">
      <t>スイケイ</t>
    </rPh>
    <rPh sb="12" eb="14">
      <t>ゼンコク</t>
    </rPh>
    <rPh sb="14" eb="16">
      <t>スイケイ</t>
    </rPh>
    <rPh sb="18" eb="20">
      <t>レイワ</t>
    </rPh>
    <rPh sb="36" eb="37">
      <t>ネン</t>
    </rPh>
    <phoneticPr fontId="1"/>
  </si>
  <si>
    <t>国立社会保障・人口問題研究所</t>
  </si>
  <si>
    <t>高齢・障害・求職者雇用支援機構障害者職業総合センター</t>
    <phoneticPr fontId="1"/>
  </si>
  <si>
    <t>2024.10</t>
  </si>
  <si>
    <t>社会意識に関する世論調査(令和6年10月調査)</t>
    <rPh sb="0" eb="2">
      <t>シャカイ</t>
    </rPh>
    <rPh sb="2" eb="4">
      <t>イシキ</t>
    </rPh>
    <rPh sb="5" eb="6">
      <t>カン</t>
    </rPh>
    <rPh sb="8" eb="10">
      <t>ヨロン</t>
    </rPh>
    <rPh sb="10" eb="12">
      <t>チョウサ</t>
    </rPh>
    <phoneticPr fontId="1"/>
  </si>
  <si>
    <t>Works Report 2023／介護中でもやりがいを失わずに働く―新しいビジネスケアラー支援入門</t>
    <rPh sb="18" eb="20">
      <t>カイゴ</t>
    </rPh>
    <rPh sb="20" eb="21">
      <t>チュウ</t>
    </rPh>
    <rPh sb="28" eb="29">
      <t>ウシナ</t>
    </rPh>
    <rPh sb="32" eb="33">
      <t>ハタラ</t>
    </rPh>
    <rPh sb="35" eb="36">
      <t>アタラ</t>
    </rPh>
    <rPh sb="46" eb="48">
      <t>シエン</t>
    </rPh>
    <rPh sb="48" eb="50">
      <t>ニュウモン</t>
    </rPh>
    <phoneticPr fontId="1"/>
  </si>
  <si>
    <t>一般社団法人経済産業統計協会</t>
    <rPh sb="0" eb="6">
      <t>イッパンシャダンホウジン</t>
    </rPh>
    <rPh sb="6" eb="8">
      <t>ケイザイ</t>
    </rPh>
    <rPh sb="8" eb="10">
      <t>サンギョウ</t>
    </rPh>
    <rPh sb="10" eb="12">
      <t>トウケイ</t>
    </rPh>
    <rPh sb="12" eb="14">
      <t>キョウカイ</t>
    </rPh>
    <phoneticPr fontId="1"/>
  </si>
  <si>
    <t>一般社団法人経済産業統計協会編</t>
    <rPh sb="14" eb="15">
      <t>ヘン</t>
    </rPh>
    <phoneticPr fontId="1"/>
  </si>
  <si>
    <t>企業活動基本調査報告書　2024　第1巻　総合統計表</t>
    <rPh sb="0" eb="2">
      <t>キギョウ</t>
    </rPh>
    <rPh sb="2" eb="4">
      <t>カツドウ</t>
    </rPh>
    <rPh sb="4" eb="6">
      <t>キホン</t>
    </rPh>
    <rPh sb="6" eb="8">
      <t>チョウサ</t>
    </rPh>
    <rPh sb="8" eb="11">
      <t>ホウコクショ</t>
    </rPh>
    <rPh sb="17" eb="18">
      <t>ダイ</t>
    </rPh>
    <rPh sb="19" eb="20">
      <t>カン</t>
    </rPh>
    <rPh sb="21" eb="23">
      <t>ソウゴウ</t>
    </rPh>
    <rPh sb="23" eb="25">
      <t>トウケイ</t>
    </rPh>
    <rPh sb="25" eb="26">
      <t>ヒョウ</t>
    </rPh>
    <phoneticPr fontId="1"/>
  </si>
  <si>
    <t>企業活動基本調査報告書　2024　第2巻　事業多角化等統計表</t>
    <rPh sb="0" eb="2">
      <t>キギョウ</t>
    </rPh>
    <rPh sb="2" eb="4">
      <t>カツドウ</t>
    </rPh>
    <rPh sb="4" eb="6">
      <t>キホン</t>
    </rPh>
    <rPh sb="6" eb="8">
      <t>チョウサ</t>
    </rPh>
    <rPh sb="8" eb="11">
      <t>ホウコクショ</t>
    </rPh>
    <rPh sb="17" eb="18">
      <t>ダイ</t>
    </rPh>
    <rPh sb="19" eb="20">
      <t>カン</t>
    </rPh>
    <rPh sb="21" eb="23">
      <t>ジギョウ</t>
    </rPh>
    <rPh sb="23" eb="26">
      <t>タカクカ</t>
    </rPh>
    <rPh sb="26" eb="27">
      <t>トウ</t>
    </rPh>
    <rPh sb="27" eb="29">
      <t>トウケイ</t>
    </rPh>
    <rPh sb="29" eb="30">
      <t>ヒョウ</t>
    </rPh>
    <phoneticPr fontId="1"/>
  </si>
  <si>
    <t>企業活動基本調査報告書　2024　第3巻　子会社等統計表</t>
    <rPh sb="0" eb="2">
      <t>キギョウ</t>
    </rPh>
    <rPh sb="2" eb="4">
      <t>カツドウ</t>
    </rPh>
    <rPh sb="4" eb="6">
      <t>キホン</t>
    </rPh>
    <rPh sb="6" eb="8">
      <t>チョウサ</t>
    </rPh>
    <rPh sb="8" eb="11">
      <t>ホウコクショ</t>
    </rPh>
    <rPh sb="17" eb="18">
      <t>ダイ</t>
    </rPh>
    <rPh sb="19" eb="20">
      <t>カン</t>
    </rPh>
    <rPh sb="21" eb="24">
      <t>コガイシャ</t>
    </rPh>
    <rPh sb="24" eb="25">
      <t>トウ</t>
    </rPh>
    <rPh sb="25" eb="27">
      <t>トウケイ</t>
    </rPh>
    <rPh sb="27" eb="28">
      <t>ヒョウ</t>
    </rPh>
    <phoneticPr fontId="1"/>
  </si>
  <si>
    <t>2025.10</t>
    <phoneticPr fontId="1"/>
  </si>
  <si>
    <t>2025年版　ものづくり白書</t>
    <rPh sb="4" eb="6">
      <t>ネンバン</t>
    </rPh>
    <rPh sb="12" eb="14">
      <t>ハクショ</t>
    </rPh>
    <phoneticPr fontId="1"/>
  </si>
  <si>
    <t>令和7年版　労働経済白書―労働力供給制約の下での持続的な経済成長に向けて―</t>
    <rPh sb="0" eb="2">
      <t>レイワ</t>
    </rPh>
    <rPh sb="3" eb="5">
      <t>ネンバン</t>
    </rPh>
    <rPh sb="6" eb="8">
      <t>ロウドウ</t>
    </rPh>
    <rPh sb="8" eb="10">
      <t>ケイザイ</t>
    </rPh>
    <rPh sb="10" eb="12">
      <t>ハクショ</t>
    </rPh>
    <rPh sb="13" eb="16">
      <t>ロウドウリョク</t>
    </rPh>
    <rPh sb="16" eb="18">
      <t>キョウキュウ</t>
    </rPh>
    <rPh sb="18" eb="20">
      <t>セイヤク</t>
    </rPh>
    <rPh sb="21" eb="22">
      <t>シタ</t>
    </rPh>
    <rPh sb="24" eb="27">
      <t>ジゾクテキ</t>
    </rPh>
    <rPh sb="28" eb="30">
      <t>ケイザイ</t>
    </rPh>
    <rPh sb="30" eb="32">
      <t>セイチョウ</t>
    </rPh>
    <rPh sb="33" eb="34">
      <t>ム</t>
    </rPh>
    <phoneticPr fontId="1"/>
  </si>
  <si>
    <t>JILPT資料シリーズNo.294／勤務間インターバル制度の実情―厚生労働省「勤務間インターバル制度に関する実態調査」結果の分析―</t>
    <rPh sb="5" eb="7">
      <t>シリョウ</t>
    </rPh>
    <rPh sb="10" eb="12">
      <t>チョウサ</t>
    </rPh>
    <phoneticPr fontId="1"/>
  </si>
  <si>
    <t>生活向上につながる賃上げの実現と労働環境の改善へ　2024～2025年度経済情勢報告</t>
    <rPh sb="0" eb="2">
      <t>セイカツ</t>
    </rPh>
    <rPh sb="2" eb="4">
      <t>コウジョウ</t>
    </rPh>
    <rPh sb="9" eb="11">
      <t>チンア</t>
    </rPh>
    <rPh sb="13" eb="15">
      <t>ジツゲン</t>
    </rPh>
    <rPh sb="16" eb="18">
      <t>ロウドウ</t>
    </rPh>
    <rPh sb="18" eb="20">
      <t>カンキョウ</t>
    </rPh>
    <rPh sb="21" eb="23">
      <t>カイゼン</t>
    </rPh>
    <rPh sb="34" eb="36">
      <t>ネンド</t>
    </rPh>
    <rPh sb="36" eb="38">
      <t>ケイザイ</t>
    </rPh>
    <rPh sb="38" eb="40">
      <t>ジョウセイ</t>
    </rPh>
    <rPh sb="40" eb="42">
      <t>ホウコク</t>
    </rPh>
    <phoneticPr fontId="1"/>
  </si>
  <si>
    <t>21世紀職業財団</t>
    <rPh sb="2" eb="4">
      <t>セイキ</t>
    </rPh>
    <rPh sb="4" eb="6">
      <t>ショクギョウ</t>
    </rPh>
    <rPh sb="6" eb="8">
      <t>ザイダン</t>
    </rPh>
    <phoneticPr fontId="1"/>
  </si>
  <si>
    <t>IT技術職の働き方に関する調査研究―男女比較の観点から―IT技術職及び他職種についての提言</t>
    <rPh sb="2" eb="4">
      <t>ギジュツ</t>
    </rPh>
    <rPh sb="4" eb="5">
      <t>ショク</t>
    </rPh>
    <rPh sb="6" eb="7">
      <t>ハタラ</t>
    </rPh>
    <rPh sb="8" eb="9">
      <t>カタ</t>
    </rPh>
    <rPh sb="10" eb="11">
      <t>カン</t>
    </rPh>
    <rPh sb="13" eb="15">
      <t>チョウサ</t>
    </rPh>
    <rPh sb="15" eb="17">
      <t>ケンキュウ</t>
    </rPh>
    <rPh sb="18" eb="20">
      <t>ダンジョ</t>
    </rPh>
    <rPh sb="20" eb="22">
      <t>ヒカク</t>
    </rPh>
    <rPh sb="23" eb="25">
      <t>カンテン</t>
    </rPh>
    <rPh sb="30" eb="33">
      <t>ギジュツショク</t>
    </rPh>
    <rPh sb="33" eb="34">
      <t>オヨ</t>
    </rPh>
    <rPh sb="35" eb="38">
      <t>タショクシュ</t>
    </rPh>
    <rPh sb="43" eb="45">
      <t>テイゲン</t>
    </rPh>
    <phoneticPr fontId="1"/>
  </si>
  <si>
    <t>国立国会図書館</t>
  </si>
  <si>
    <t>総合調査報告書　人口減少と地域の課題</t>
    <rPh sb="0" eb="2">
      <t>ソウゴウ</t>
    </rPh>
    <rPh sb="2" eb="4">
      <t>チョウサ</t>
    </rPh>
    <rPh sb="4" eb="7">
      <t>ホウコクショ</t>
    </rPh>
    <rPh sb="8" eb="10">
      <t>ジンコウ</t>
    </rPh>
    <rPh sb="10" eb="12">
      <t>ゲンショウ</t>
    </rPh>
    <rPh sb="13" eb="15">
      <t>チイキ</t>
    </rPh>
    <rPh sb="16" eb="18">
      <t>カダイ</t>
    </rPh>
    <phoneticPr fontId="1"/>
  </si>
  <si>
    <t>人材育成と企業連携―技術革新や産業構造の転換への労使の対応―産業構造の大きな変化などをふまえた就労支援と能力開発の一体的な仕組みの実現に向けた調査研究委員会報告書</t>
    <phoneticPr fontId="1"/>
  </si>
  <si>
    <t>JILPT資料シリーズNo.295／「job tag」(職業情報提供サイト)の
インプットデータ開発に関する研究（2024年度）</t>
    <rPh sb="5" eb="7">
      <t>シリョウ</t>
    </rPh>
    <rPh sb="10" eb="12">
      <t>チョウサ</t>
    </rPh>
    <phoneticPr fontId="1"/>
  </si>
  <si>
    <t>2025.11</t>
    <phoneticPr fontId="1"/>
  </si>
  <si>
    <t>JILPT資料シリーズNo.296／若年者の就業状況・キャリア・職業能力開発の現状④―令和４年版「就業構造基本調査」より―</t>
    <rPh sb="5" eb="7">
      <t>シリョウ</t>
    </rPh>
    <rPh sb="10" eb="12">
      <t>チョウサ</t>
    </rPh>
    <phoneticPr fontId="1"/>
  </si>
  <si>
    <t>JILPT調査シリーズNo.257／人材育成と能力開発の現状と課題に関する調査（企業調査）</t>
    <rPh sb="5" eb="7">
      <t>チョウサ</t>
    </rPh>
    <rPh sb="10" eb="12">
      <t>チョウサ</t>
    </rPh>
    <phoneticPr fontId="1"/>
  </si>
  <si>
    <t>JILPT調査シリーズNo.258／人材育成と能力開発の現状と課題に関する調査（労働者調査）</t>
    <rPh sb="5" eb="7">
      <t>チョウサ</t>
    </rPh>
    <rPh sb="10" eb="12">
      <t>チョウサ</t>
    </rPh>
    <phoneticPr fontId="1"/>
  </si>
  <si>
    <t>2025.12</t>
    <phoneticPr fontId="1"/>
  </si>
  <si>
    <t>JILPT調査シリーズNo.259／若年者の初職離職後のキャリア形成―第3回若年者の能力開発と職場への定着に関する調査―</t>
    <phoneticPr fontId="1"/>
  </si>
  <si>
    <t>JILPT調査シリーズNo.260／解雇等に関する労働者意識調査</t>
    <phoneticPr fontId="1"/>
  </si>
  <si>
    <t>JILPT調査シリーズNo.261／働く意識の変化や新たなテクノロジーに応じた労働の質の向上に向けた人材戦略に関する調査（企業調査・労働者調査）</t>
    <phoneticPr fontId="1"/>
  </si>
  <si>
    <t>労働政策研究報告書No.237／労働局あっせんにおける解雇型雇用終了事案の分析</t>
    <phoneticPr fontId="1"/>
  </si>
  <si>
    <t>フリーランスの権利保護と労働組合―フリーランスの実態に関する調査研究報告書―</t>
    <phoneticPr fontId="1"/>
  </si>
  <si>
    <t>2024年版 経営労働政策特別委員会報告―デフレ完全脱却に向けた「成長と分配の好循環」の加速―</t>
    <phoneticPr fontId="1"/>
  </si>
  <si>
    <t>一般社団法人日本経済団体連合会</t>
    <rPh sb="6" eb="15">
      <t>ニホンケイザイダンタイレンゴウカイ</t>
    </rPh>
    <phoneticPr fontId="1"/>
  </si>
  <si>
    <t>2025年版 経営労働政策特別委員会報告　「付加価値最大化」と「人への投資」の好循環の加速―「賃金・処遇決定の大原則」の徹底―</t>
    <rPh sb="22" eb="24">
      <t>フカ</t>
    </rPh>
    <rPh sb="24" eb="26">
      <t>カチ</t>
    </rPh>
    <rPh sb="26" eb="29">
      <t>サイダイカ</t>
    </rPh>
    <rPh sb="32" eb="33">
      <t>ヒト</t>
    </rPh>
    <rPh sb="35" eb="37">
      <t>トウシ</t>
    </rPh>
    <rPh sb="39" eb="42">
      <t>コウジュンカン</t>
    </rPh>
    <rPh sb="43" eb="45">
      <t>カソク</t>
    </rPh>
    <rPh sb="47" eb="49">
      <t>チンギン</t>
    </rPh>
    <rPh sb="50" eb="52">
      <t>ショグウ</t>
    </rPh>
    <rPh sb="52" eb="54">
      <t>ケッテイ</t>
    </rPh>
    <rPh sb="55" eb="58">
      <t>ダイゲンソク</t>
    </rPh>
    <rPh sb="60" eb="62">
      <t>テッテイ</t>
    </rPh>
    <phoneticPr fontId="1"/>
  </si>
  <si>
    <t>2023.1</t>
    <phoneticPr fontId="1"/>
  </si>
  <si>
    <t>2023年版 経営労働政策特別委員会報告　「人への投資」促進を通じたイノベーション創出と生産性向上の実現</t>
    <rPh sb="22" eb="23">
      <t>ヒト</t>
    </rPh>
    <rPh sb="25" eb="27">
      <t>トウシ</t>
    </rPh>
    <rPh sb="28" eb="30">
      <t>ソクシン</t>
    </rPh>
    <rPh sb="31" eb="32">
      <t>ツウ</t>
    </rPh>
    <rPh sb="41" eb="43">
      <t>ソウシュツ</t>
    </rPh>
    <rPh sb="44" eb="47">
      <t>セイサンセイ</t>
    </rPh>
    <rPh sb="47" eb="49">
      <t>コウジョウ</t>
    </rPh>
    <rPh sb="50" eb="52">
      <t>ジツゲン</t>
    </rPh>
    <phoneticPr fontId="1"/>
  </si>
  <si>
    <t>令和6年　2024　労働争議統計調査年報告</t>
    <rPh sb="0" eb="2">
      <t>レイワ</t>
    </rPh>
    <rPh sb="3" eb="4">
      <t>ネン</t>
    </rPh>
    <rPh sb="10" eb="12">
      <t>ロウドウ</t>
    </rPh>
    <rPh sb="12" eb="14">
      <t>ソウギ</t>
    </rPh>
    <rPh sb="14" eb="16">
      <t>トウケイ</t>
    </rPh>
    <rPh sb="16" eb="18">
      <t>チョウサ</t>
    </rPh>
    <rPh sb="18" eb="19">
      <t>ネン</t>
    </rPh>
    <rPh sb="19" eb="21">
      <t>ホウコク</t>
    </rPh>
    <phoneticPr fontId="1"/>
  </si>
  <si>
    <t>令和6年　2024　毎月勤労統計調査年報―地方調査―</t>
    <rPh sb="0" eb="2">
      <t>レイワ</t>
    </rPh>
    <rPh sb="3" eb="4">
      <t>ネン</t>
    </rPh>
    <rPh sb="10" eb="12">
      <t>マイツキ</t>
    </rPh>
    <rPh sb="12" eb="14">
      <t>キンロウ</t>
    </rPh>
    <rPh sb="14" eb="16">
      <t>トウケイ</t>
    </rPh>
    <rPh sb="16" eb="18">
      <t>チョウサ</t>
    </rPh>
    <rPh sb="18" eb="20">
      <t>ネンポウ</t>
    </rPh>
    <rPh sb="21" eb="23">
      <t>チホウ</t>
    </rPh>
    <rPh sb="23" eb="25">
      <t>チョウサ</t>
    </rPh>
    <phoneticPr fontId="1"/>
  </si>
  <si>
    <t>令和6年　2024　労使関係総合調査　労使コミュニケーション調査報告</t>
    <rPh sb="0" eb="2">
      <t>レイワ</t>
    </rPh>
    <rPh sb="3" eb="4">
      <t>ネン</t>
    </rPh>
    <rPh sb="10" eb="12">
      <t>ロウシ</t>
    </rPh>
    <rPh sb="12" eb="14">
      <t>カンケイ</t>
    </rPh>
    <rPh sb="14" eb="16">
      <t>ソウゴウ</t>
    </rPh>
    <rPh sb="16" eb="18">
      <t>チョウサ</t>
    </rPh>
    <rPh sb="19" eb="21">
      <t>ロウシ</t>
    </rPh>
    <rPh sb="30" eb="32">
      <t>チョウサ</t>
    </rPh>
    <rPh sb="32" eb="34">
      <t>ホウコク</t>
    </rPh>
    <phoneticPr fontId="1"/>
  </si>
  <si>
    <t>2025.10</t>
    <phoneticPr fontId="1"/>
  </si>
  <si>
    <t>厚生労働省</t>
    <rPh sb="0" eb="2">
      <t>コウセイ</t>
    </rPh>
    <rPh sb="2" eb="5">
      <t>ロウドウショウ</t>
    </rPh>
    <phoneticPr fontId="1"/>
  </si>
  <si>
    <t>&lt;令和7年版&gt;過労死等防止対策白書</t>
    <rPh sb="1" eb="3">
      <t>レイワ</t>
    </rPh>
    <rPh sb="4" eb="6">
      <t>ネンバン</t>
    </rPh>
    <rPh sb="7" eb="10">
      <t>カロウシ</t>
    </rPh>
    <rPh sb="10" eb="11">
      <t>トウ</t>
    </rPh>
    <rPh sb="11" eb="13">
      <t>ボウシ</t>
    </rPh>
    <rPh sb="13" eb="15">
      <t>タイサク</t>
    </rPh>
    <rPh sb="15" eb="17">
      <t>ハクショ</t>
    </rPh>
    <phoneticPr fontId="1"/>
  </si>
  <si>
    <t>新しい時代の保険者自治に向けて～企業年金・健康保険組合に対する労働組合の関与とガバナンス～―企業年金・健康保険組合に対する労働組合による関与とガバナンスに関する調査研究報告書―</t>
    <rPh sb="0" eb="1">
      <t>アタラ</t>
    </rPh>
    <rPh sb="3" eb="5">
      <t>ジダイ</t>
    </rPh>
    <rPh sb="6" eb="9">
      <t>ホケンシャ</t>
    </rPh>
    <rPh sb="9" eb="11">
      <t>ジチ</t>
    </rPh>
    <rPh sb="12" eb="13">
      <t>ム</t>
    </rPh>
    <rPh sb="16" eb="18">
      <t>キギョウ</t>
    </rPh>
    <rPh sb="18" eb="20">
      <t>ネンキン</t>
    </rPh>
    <rPh sb="21" eb="23">
      <t>ケンコウ</t>
    </rPh>
    <rPh sb="23" eb="25">
      <t>ホケン</t>
    </rPh>
    <rPh sb="25" eb="27">
      <t>クミアイ</t>
    </rPh>
    <rPh sb="28" eb="29">
      <t>タイ</t>
    </rPh>
    <rPh sb="31" eb="33">
      <t>ロウドウ</t>
    </rPh>
    <rPh sb="33" eb="35">
      <t>クミアイ</t>
    </rPh>
    <rPh sb="36" eb="38">
      <t>カンヨ</t>
    </rPh>
    <rPh sb="68" eb="70">
      <t>カンヨ</t>
    </rPh>
    <rPh sb="77" eb="78">
      <t>カン</t>
    </rPh>
    <rPh sb="80" eb="82">
      <t>チョウサ</t>
    </rPh>
    <rPh sb="82" eb="84">
      <t>ケンキュウ</t>
    </rPh>
    <rPh sb="84" eb="87">
      <t>ホウコクショ</t>
    </rPh>
    <phoneticPr fontId="1"/>
  </si>
  <si>
    <t>公益財団法人労働問題リサーチセンター</t>
    <phoneticPr fontId="1"/>
  </si>
  <si>
    <t>公益財団法人労働問題リサーチセンター</t>
    <rPh sb="6" eb="10">
      <t>ロウドウモンダイ</t>
    </rPh>
    <phoneticPr fontId="1"/>
  </si>
  <si>
    <t>公益財団法人労働問題リサーチセンター [編]　</t>
    <phoneticPr fontId="2"/>
  </si>
  <si>
    <t>令和7年3月　キャリア権の構築による生涯を通じたキャリア保障をめざして―新労働政策研究会2024年度報告書―</t>
    <rPh sb="0" eb="2">
      <t>レイワ</t>
    </rPh>
    <rPh sb="3" eb="4">
      <t>ネン</t>
    </rPh>
    <rPh sb="5" eb="6">
      <t>ガツ</t>
    </rPh>
    <rPh sb="11" eb="12">
      <t>ケン</t>
    </rPh>
    <rPh sb="13" eb="15">
      <t>コウチク</t>
    </rPh>
    <rPh sb="18" eb="20">
      <t>ショウガイ</t>
    </rPh>
    <rPh sb="21" eb="22">
      <t>ツウ</t>
    </rPh>
    <rPh sb="28" eb="30">
      <t>ホショウ</t>
    </rPh>
    <rPh sb="36" eb="37">
      <t>シン</t>
    </rPh>
    <rPh sb="37" eb="39">
      <t>ロウドウ</t>
    </rPh>
    <rPh sb="39" eb="41">
      <t>セイサク</t>
    </rPh>
    <rPh sb="41" eb="44">
      <t>ケンキュウカイ</t>
    </rPh>
    <rPh sb="48" eb="50">
      <t>ネンド</t>
    </rPh>
    <rPh sb="50" eb="53">
      <t>ホウコクショ</t>
    </rPh>
    <phoneticPr fontId="1"/>
  </si>
  <si>
    <t>公益財団法人日本生産性本部生産性研究センター</t>
    <rPh sb="0" eb="2">
      <t>コウエキ</t>
    </rPh>
    <rPh sb="2" eb="6">
      <t>ザイダンホウジン</t>
    </rPh>
    <rPh sb="6" eb="8">
      <t>ニホン</t>
    </rPh>
    <rPh sb="8" eb="11">
      <t>セイサンセイ</t>
    </rPh>
    <rPh sb="11" eb="13">
      <t>ホンブ</t>
    </rPh>
    <rPh sb="13" eb="16">
      <t>セイサンセイ</t>
    </rPh>
    <rPh sb="16" eb="18">
      <t>ケンキュウ</t>
    </rPh>
    <phoneticPr fontId="1"/>
  </si>
  <si>
    <t>厚生労働省人材開発統括官</t>
    <rPh sb="0" eb="12">
      <t>コウセイロウドウショウジンザイカイハツトウカツカン</t>
    </rPh>
    <phoneticPr fontId="1"/>
  </si>
  <si>
    <t>令和6年度　能力開発基本調査報告書</t>
    <rPh sb="0" eb="2">
      <t>レイワ</t>
    </rPh>
    <rPh sb="3" eb="5">
      <t>ネンド</t>
    </rPh>
    <rPh sb="6" eb="8">
      <t>ノウリョク</t>
    </rPh>
    <rPh sb="8" eb="10">
      <t>カイハツ</t>
    </rPh>
    <rPh sb="10" eb="12">
      <t>キホン</t>
    </rPh>
    <rPh sb="12" eb="14">
      <t>チョウサ</t>
    </rPh>
    <rPh sb="14" eb="17">
      <t>ホウコクショ</t>
    </rPh>
    <phoneticPr fontId="1"/>
  </si>
  <si>
    <t>賃金・労使関係データ2025／2026―個別賃金・生涯賃金と雇用処遇―</t>
    <rPh sb="0" eb="2">
      <t>チンギン</t>
    </rPh>
    <rPh sb="3" eb="5">
      <t>ロウシ</t>
    </rPh>
    <rPh sb="5" eb="7">
      <t>カンケイ</t>
    </rPh>
    <rPh sb="20" eb="22">
      <t>コベツ</t>
    </rPh>
    <rPh sb="22" eb="24">
      <t>チンギン</t>
    </rPh>
    <rPh sb="25" eb="27">
      <t>ショウガイ</t>
    </rPh>
    <rPh sb="27" eb="29">
      <t>チンギン</t>
    </rPh>
    <rPh sb="30" eb="32">
      <t>コヨウ</t>
    </rPh>
    <rPh sb="32" eb="34">
      <t>ショグウ</t>
    </rPh>
    <phoneticPr fontId="1"/>
  </si>
  <si>
    <t>青森労働局職業安定部</t>
    <phoneticPr fontId="1"/>
  </si>
  <si>
    <t>令和6年度　労働市場年報</t>
    <rPh sb="0" eb="2">
      <t>レイワ</t>
    </rPh>
    <rPh sb="3" eb="5">
      <t>ネンド</t>
    </rPh>
    <rPh sb="6" eb="8">
      <t>ロウドウ</t>
    </rPh>
    <rPh sb="8" eb="10">
      <t>シジョウ</t>
    </rPh>
    <rPh sb="10" eb="11">
      <t>ネン</t>
    </rPh>
    <rPh sb="11" eb="12">
      <t>ポウ</t>
    </rPh>
    <phoneticPr fontId="1"/>
  </si>
  <si>
    <t>千葉労働局職業安定部</t>
    <rPh sb="0" eb="2">
      <t>チバ</t>
    </rPh>
    <phoneticPr fontId="1"/>
  </si>
  <si>
    <t>令和6年度　職業安定行政業務年報</t>
    <rPh sb="0" eb="2">
      <t>レイワ</t>
    </rPh>
    <rPh sb="3" eb="5">
      <t>ネンド</t>
    </rPh>
    <rPh sb="6" eb="8">
      <t>ショクギョウ</t>
    </rPh>
    <rPh sb="8" eb="10">
      <t>アンテイ</t>
    </rPh>
    <rPh sb="10" eb="12">
      <t>ギョウセイ</t>
    </rPh>
    <rPh sb="12" eb="14">
      <t>ギョウム</t>
    </rPh>
    <rPh sb="14" eb="15">
      <t>ネン</t>
    </rPh>
    <rPh sb="15" eb="16">
      <t>ポウ</t>
    </rPh>
    <phoneticPr fontId="1"/>
  </si>
  <si>
    <t>大阪の賃金、労働時間及び雇用の動き／毎月勤労統計調査地方調査　年報　令和6年(令和6年1月分～12月分)</t>
    <rPh sb="0" eb="2">
      <t>オオサカ</t>
    </rPh>
    <rPh sb="3" eb="5">
      <t>チンギン</t>
    </rPh>
    <rPh sb="6" eb="8">
      <t>ロウドウ</t>
    </rPh>
    <rPh sb="8" eb="10">
      <t>ジカン</t>
    </rPh>
    <rPh sb="10" eb="11">
      <t>オヨ</t>
    </rPh>
    <rPh sb="12" eb="14">
      <t>コヨウ</t>
    </rPh>
    <rPh sb="15" eb="16">
      <t>ウゴ</t>
    </rPh>
    <rPh sb="18" eb="20">
      <t>マイツキ</t>
    </rPh>
    <rPh sb="20" eb="22">
      <t>キンロウ</t>
    </rPh>
    <rPh sb="22" eb="24">
      <t>トウケイ</t>
    </rPh>
    <rPh sb="24" eb="26">
      <t>チョウサ</t>
    </rPh>
    <rPh sb="26" eb="28">
      <t>チホウ</t>
    </rPh>
    <rPh sb="28" eb="30">
      <t>チョウサ</t>
    </rPh>
    <rPh sb="31" eb="33">
      <t>ネンポウ</t>
    </rPh>
    <rPh sb="34" eb="36">
      <t>レイワ</t>
    </rPh>
    <rPh sb="37" eb="38">
      <t>ネン</t>
    </rPh>
    <rPh sb="39" eb="41">
      <t>レイワ</t>
    </rPh>
    <rPh sb="42" eb="43">
      <t>ネン</t>
    </rPh>
    <rPh sb="44" eb="45">
      <t>ガツ</t>
    </rPh>
    <rPh sb="45" eb="46">
      <t>ブン</t>
    </rPh>
    <rPh sb="49" eb="50">
      <t>ガツ</t>
    </rPh>
    <rPh sb="50" eb="51">
      <t>ブン</t>
    </rPh>
    <phoneticPr fontId="1"/>
  </si>
  <si>
    <t>2024(令和6)年度　ナースセンター登録データに基づく看護職の求職・求人・就職に関する分析報告書</t>
    <rPh sb="5" eb="7">
      <t>レイワ</t>
    </rPh>
    <rPh sb="9" eb="11">
      <t>ネンド</t>
    </rPh>
    <rPh sb="19" eb="21">
      <t>トウロク</t>
    </rPh>
    <rPh sb="25" eb="26">
      <t>モト</t>
    </rPh>
    <rPh sb="28" eb="31">
      <t>カンゴショク</t>
    </rPh>
    <rPh sb="32" eb="34">
      <t>キュウショク</t>
    </rPh>
    <rPh sb="35" eb="37">
      <t>キュウジン</t>
    </rPh>
    <rPh sb="38" eb="40">
      <t>シュウショク</t>
    </rPh>
    <rPh sb="41" eb="42">
      <t>カン</t>
    </rPh>
    <rPh sb="44" eb="46">
      <t>ブンセキ</t>
    </rPh>
    <rPh sb="46" eb="49">
      <t>ホウコクショ</t>
    </rPh>
    <phoneticPr fontId="1"/>
  </si>
  <si>
    <t>2020.10</t>
    <phoneticPr fontId="1"/>
  </si>
  <si>
    <t>公益社団法人経済同友会</t>
    <rPh sb="0" eb="2">
      <t>コウエキ</t>
    </rPh>
    <rPh sb="2" eb="4">
      <t>シャダン</t>
    </rPh>
    <rPh sb="4" eb="6">
      <t>ホウジン</t>
    </rPh>
    <rPh sb="6" eb="8">
      <t>ケイザイ</t>
    </rPh>
    <rPh sb="8" eb="11">
      <t>ドウユウカイ</t>
    </rPh>
    <phoneticPr fontId="1"/>
  </si>
  <si>
    <t>デジタル変革とデータの公共財化による価値創造に向けて～コロナ危機を契機としたギアチェンジを～</t>
    <rPh sb="4" eb="6">
      <t>ヘンカク</t>
    </rPh>
    <rPh sb="11" eb="14">
      <t>コウキョウザイ</t>
    </rPh>
    <rPh sb="14" eb="15">
      <t>カ</t>
    </rPh>
    <rPh sb="18" eb="20">
      <t>カチ</t>
    </rPh>
    <rPh sb="20" eb="22">
      <t>ソウゾウ</t>
    </rPh>
    <rPh sb="23" eb="24">
      <t>ム</t>
    </rPh>
    <rPh sb="30" eb="32">
      <t>キキ</t>
    </rPh>
    <rPh sb="33" eb="35">
      <t>ケイキ</t>
    </rPh>
    <phoneticPr fontId="1"/>
  </si>
  <si>
    <t>社会保険労務士白書　2025年版</t>
    <rPh sb="0" eb="2">
      <t>シャカイ</t>
    </rPh>
    <rPh sb="2" eb="4">
      <t>ホケン</t>
    </rPh>
    <rPh sb="4" eb="7">
      <t>ロウムシ</t>
    </rPh>
    <rPh sb="7" eb="9">
      <t>ハクショ</t>
    </rPh>
    <rPh sb="14" eb="16">
      <t>ネンバン</t>
    </rPh>
    <phoneticPr fontId="1"/>
  </si>
  <si>
    <t>経済成長と生活向上を実感できる社会に向けた挑戦　2025～2026年度経済情勢報告</t>
    <rPh sb="0" eb="2">
      <t>ケイザイ</t>
    </rPh>
    <rPh sb="2" eb="4">
      <t>セイチョウ</t>
    </rPh>
    <rPh sb="5" eb="7">
      <t>セイカツ</t>
    </rPh>
    <rPh sb="7" eb="9">
      <t>コウジョウ</t>
    </rPh>
    <rPh sb="10" eb="12">
      <t>ジッカン</t>
    </rPh>
    <rPh sb="15" eb="17">
      <t>シャカイ</t>
    </rPh>
    <rPh sb="18" eb="19">
      <t>ム</t>
    </rPh>
    <rPh sb="21" eb="23">
      <t>チョウセン</t>
    </rPh>
    <rPh sb="33" eb="35">
      <t>ネンド</t>
    </rPh>
    <rPh sb="35" eb="37">
      <t>ケイザイ</t>
    </rPh>
    <rPh sb="37" eb="39">
      <t>ジョウセイ</t>
    </rPh>
    <rPh sb="39" eb="41">
      <t>ホウコク</t>
    </rPh>
    <phoneticPr fontId="1"/>
  </si>
  <si>
    <t>公益財団法人連合総合生活開発研究所</t>
    <rPh sb="6" eb="17">
      <t>レンゴウソウゴウセイカツカイハツケンキュウショ</t>
    </rPh>
    <phoneticPr fontId="1"/>
  </si>
  <si>
    <t xml:space="preserve">公益財団法人連合総合生活開発研究所 </t>
    <phoneticPr fontId="1"/>
  </si>
  <si>
    <t>公益財団法人連合総合生活開発研究所</t>
    <phoneticPr fontId="1"/>
  </si>
  <si>
    <t>公益財団法人連合総合生活開発研究所編</t>
    <phoneticPr fontId="1"/>
  </si>
  <si>
    <t>高齢・障害・求職者雇用支援機構障害者職業総合センター</t>
    <rPh sb="0" eb="2">
      <t>コウレイ</t>
    </rPh>
    <rPh sb="3" eb="5">
      <t>ショウガイ</t>
    </rPh>
    <rPh sb="6" eb="9">
      <t>キュウショクシャ</t>
    </rPh>
    <rPh sb="9" eb="11">
      <t>コヨウ</t>
    </rPh>
    <rPh sb="11" eb="13">
      <t>シエン</t>
    </rPh>
    <rPh sb="13" eb="15">
      <t>キコウ</t>
    </rPh>
    <phoneticPr fontId="1"/>
  </si>
  <si>
    <t>調査研究報告書No.178／「実行機能」の視点を用いた効果的なアセスメント及び支援に関する研究</t>
    <rPh sb="0" eb="2">
      <t>チョウサ</t>
    </rPh>
    <rPh sb="2" eb="4">
      <t>ケンキュウ</t>
    </rPh>
    <rPh sb="4" eb="7">
      <t>ホウコクショ</t>
    </rPh>
    <rPh sb="15" eb="17">
      <t>ジッコウ</t>
    </rPh>
    <rPh sb="17" eb="19">
      <t>キノウ</t>
    </rPh>
    <rPh sb="21" eb="23">
      <t>シテン</t>
    </rPh>
    <rPh sb="24" eb="25">
      <t>モチ</t>
    </rPh>
    <rPh sb="27" eb="29">
      <t>コウカ</t>
    </rPh>
    <rPh sb="29" eb="30">
      <t>テキ</t>
    </rPh>
    <rPh sb="37" eb="38">
      <t>オヨ</t>
    </rPh>
    <rPh sb="39" eb="41">
      <t>シエン</t>
    </rPh>
    <rPh sb="42" eb="43">
      <t>カン</t>
    </rPh>
    <rPh sb="45" eb="47">
      <t>ケンキュウ</t>
    </rPh>
    <phoneticPr fontId="1"/>
  </si>
  <si>
    <t>調査研究報告書No.179／職場における情報共有の課題に関する研究―オンラインコミュニケーションの広がりなど職場環境の変化を踏まえて―</t>
    <rPh sb="0" eb="2">
      <t>チョウサ</t>
    </rPh>
    <rPh sb="2" eb="4">
      <t>ケンキュウ</t>
    </rPh>
    <rPh sb="4" eb="7">
      <t>ホウコクショ</t>
    </rPh>
    <rPh sb="14" eb="16">
      <t>ショクバ</t>
    </rPh>
    <rPh sb="20" eb="22">
      <t>ジョウホウ</t>
    </rPh>
    <rPh sb="22" eb="24">
      <t>キョウユウ</t>
    </rPh>
    <rPh sb="25" eb="27">
      <t>カダイ</t>
    </rPh>
    <rPh sb="28" eb="29">
      <t>カン</t>
    </rPh>
    <rPh sb="31" eb="33">
      <t>ケンキュウ</t>
    </rPh>
    <rPh sb="49" eb="50">
      <t>ヒロ</t>
    </rPh>
    <rPh sb="54" eb="56">
      <t>ショクバ</t>
    </rPh>
    <rPh sb="56" eb="58">
      <t>カンキョウ</t>
    </rPh>
    <rPh sb="59" eb="61">
      <t>ヘンカ</t>
    </rPh>
    <rPh sb="62" eb="63">
      <t>フ</t>
    </rPh>
    <phoneticPr fontId="1"/>
  </si>
  <si>
    <t>生産性研究レポートNo.064　日本の労働生産性の動向2025</t>
    <rPh sb="0" eb="3">
      <t>セイサンセイ</t>
    </rPh>
    <rPh sb="3" eb="5">
      <t>ケンキュウ</t>
    </rPh>
    <phoneticPr fontId="1"/>
  </si>
  <si>
    <t xml:space="preserve">生産性研究レポートNo.063　産業別労働生産性水準の国際比較2024           </t>
    <rPh sb="3" eb="5">
      <t>ケンキュウ</t>
    </rPh>
    <rPh sb="16" eb="18">
      <t>サンギョウ</t>
    </rPh>
    <rPh sb="18" eb="19">
      <t>ベツ</t>
    </rPh>
    <rPh sb="19" eb="21">
      <t>ロウドウ</t>
    </rPh>
    <rPh sb="21" eb="24">
      <t>セイサンセイ</t>
    </rPh>
    <rPh sb="24" eb="26">
      <t>スイジュン</t>
    </rPh>
    <rPh sb="27" eb="29">
      <t>コクサイ</t>
    </rPh>
    <rPh sb="29" eb="31">
      <t>ヒカク</t>
    </rPh>
    <phoneticPr fontId="2"/>
  </si>
  <si>
    <t xml:space="preserve">生産性研究レポートNo.062　労働生産性の国際比較2024           </t>
    <rPh sb="3" eb="5">
      <t>ケンキュウ</t>
    </rPh>
    <rPh sb="16" eb="18">
      <t>ロウドウ</t>
    </rPh>
    <rPh sb="18" eb="21">
      <t>セイサンセイ</t>
    </rPh>
    <rPh sb="22" eb="24">
      <t>コクサイ</t>
    </rPh>
    <rPh sb="24" eb="26">
      <t>ヒカク</t>
    </rPh>
    <phoneticPr fontId="2"/>
  </si>
  <si>
    <t xml:space="preserve">生産性研究レポートNo.061　日本の労働生産性の動向2024           </t>
    <rPh sb="3" eb="5">
      <t>ケンキュウ</t>
    </rPh>
    <rPh sb="16" eb="18">
      <t>ニホン</t>
    </rPh>
    <rPh sb="19" eb="21">
      <t>ロウドウ</t>
    </rPh>
    <rPh sb="21" eb="24">
      <t>セイサンセイ</t>
    </rPh>
    <rPh sb="25" eb="27">
      <t>ドウコウ</t>
    </rPh>
    <phoneticPr fontId="2"/>
  </si>
  <si>
    <t xml:space="preserve">生産性研究レポートNo.059　労働生産性の国際比較2023             </t>
    <rPh sb="3" eb="5">
      <t>ケンキュウ</t>
    </rPh>
    <rPh sb="16" eb="18">
      <t>ロウドウ</t>
    </rPh>
    <rPh sb="18" eb="21">
      <t>セイサンセイ</t>
    </rPh>
    <rPh sb="22" eb="24">
      <t>コクサイ</t>
    </rPh>
    <rPh sb="24" eb="26">
      <t>ヒカク</t>
    </rPh>
    <phoneticPr fontId="2"/>
  </si>
  <si>
    <t>国民生活に関する世論調査（世論調査報告書令和7年8月調査）</t>
    <rPh sb="13" eb="15">
      <t>ヨロン</t>
    </rPh>
    <rPh sb="15" eb="17">
      <t>チョウサ</t>
    </rPh>
    <rPh sb="17" eb="20">
      <t>ホウコクショ</t>
    </rPh>
    <rPh sb="20" eb="22">
      <t>レイワ</t>
    </rPh>
    <rPh sb="23" eb="24">
      <t>ネン</t>
    </rPh>
    <rPh sb="25" eb="26">
      <t>ガツ</t>
    </rPh>
    <rPh sb="26" eb="28">
      <t>チョウサ</t>
    </rPh>
    <phoneticPr fontId="1"/>
  </si>
  <si>
    <t xml:space="preserve">第4回調査(2025年)生産性課題に関するビジネスパーソンの意識                                                              4th Survey in 2025 Businesspersons' Awareness on productivity issues </t>
    <rPh sb="0" eb="1">
      <t>ダイ</t>
    </rPh>
    <rPh sb="2" eb="3">
      <t>カイ</t>
    </rPh>
    <rPh sb="3" eb="5">
      <t>チョウサ</t>
    </rPh>
    <rPh sb="10" eb="11">
      <t>ネン</t>
    </rPh>
    <phoneticPr fontId="2"/>
  </si>
  <si>
    <t>公益財団法人日本生産性本部</t>
    <rPh sb="0" eb="2">
      <t>コウエキ</t>
    </rPh>
    <rPh sb="2" eb="4">
      <t>ザイダン</t>
    </rPh>
    <rPh sb="4" eb="6">
      <t>ホウジン</t>
    </rPh>
    <rPh sb="6" eb="8">
      <t>ニホン</t>
    </rPh>
    <rPh sb="8" eb="11">
      <t>セイサンセイ</t>
    </rPh>
    <rPh sb="11" eb="13">
      <t>ホンブ</t>
    </rPh>
    <phoneticPr fontId="1"/>
  </si>
  <si>
    <t>公益財団法人日本生産性本部　生産性・グローバル経営推進センターリサーチチーム</t>
    <rPh sb="14" eb="17">
      <t>セイサンセイ</t>
    </rPh>
    <rPh sb="23" eb="25">
      <t>ケイエイ</t>
    </rPh>
    <rPh sb="25" eb="27">
      <t>スイシン</t>
    </rPh>
    <phoneticPr fontId="1"/>
  </si>
  <si>
    <t>労働者意識</t>
    <phoneticPr fontId="1"/>
  </si>
  <si>
    <t>生産性年次報告　2025</t>
    <rPh sb="0" eb="7">
      <t>セイサンセイネンジホウコク</t>
    </rPh>
    <phoneticPr fontId="1"/>
  </si>
  <si>
    <t>JILPT資料シリーズNo.297／脳・心臓疾患の労災認定事案における連続勤務、深夜勤務、不規則勤務の分析</t>
    <rPh sb="5" eb="7">
      <t>シリョウ</t>
    </rPh>
    <phoneticPr fontId="1"/>
  </si>
  <si>
    <t>2026.2</t>
    <phoneticPr fontId="1"/>
  </si>
  <si>
    <t>2026</t>
    <phoneticPr fontId="1"/>
  </si>
  <si>
    <t>2026.1</t>
    <phoneticPr fontId="1"/>
  </si>
  <si>
    <t>熊本労働局職業安定部</t>
    <rPh sb="0" eb="2">
      <t>ミエ</t>
    </rPh>
    <rPh sb="2" eb="5">
      <t>ロウドウキョク</t>
    </rPh>
    <rPh sb="5" eb="7">
      <t>ショクギョウ</t>
    </rPh>
    <rPh sb="7" eb="9">
      <t>アンテイ</t>
    </rPh>
    <rPh sb="9" eb="10">
      <t>ブ</t>
    </rPh>
    <phoneticPr fontId="1"/>
  </si>
  <si>
    <t>三重労働局職業安定部</t>
    <rPh sb="0" eb="2">
      <t>ミエ</t>
    </rPh>
    <rPh sb="2" eb="5">
      <t>ロウドウキョク</t>
    </rPh>
    <rPh sb="5" eb="7">
      <t>ショクギョウ</t>
    </rPh>
    <rPh sb="7" eb="9">
      <t>アンテイ</t>
    </rPh>
    <rPh sb="9" eb="10">
      <t>ブ</t>
    </rPh>
    <phoneticPr fontId="1"/>
  </si>
  <si>
    <t>令和6年度版　労働市場年報　</t>
    <rPh sb="7" eb="9">
      <t>ロウドウ</t>
    </rPh>
    <rPh sb="9" eb="11">
      <t>シジョウ</t>
    </rPh>
    <phoneticPr fontId="1"/>
  </si>
  <si>
    <t>令和7年度版　職業安定業務統計年報　</t>
    <phoneticPr fontId="1"/>
  </si>
  <si>
    <t>令和5年(2023)　労使関係総合調査　労働組合活動等に関する実態調査報告</t>
    <rPh sb="0" eb="2">
      <t>レイワ</t>
    </rPh>
    <rPh sb="3" eb="4">
      <t>ネン</t>
    </rPh>
    <rPh sb="11" eb="13">
      <t>ロウシ</t>
    </rPh>
    <rPh sb="13" eb="15">
      <t>カンケイ</t>
    </rPh>
    <rPh sb="15" eb="17">
      <t>ソウゴウ</t>
    </rPh>
    <rPh sb="17" eb="19">
      <t>チョウサ</t>
    </rPh>
    <rPh sb="20" eb="22">
      <t>ロウドウ</t>
    </rPh>
    <rPh sb="22" eb="24">
      <t>クミアイ</t>
    </rPh>
    <rPh sb="24" eb="26">
      <t>カツドウ</t>
    </rPh>
    <rPh sb="26" eb="27">
      <t>トウ</t>
    </rPh>
    <rPh sb="28" eb="29">
      <t>カン</t>
    </rPh>
    <rPh sb="31" eb="33">
      <t>ジッタイ</t>
    </rPh>
    <rPh sb="33" eb="35">
      <t>チョウサ</t>
    </rPh>
    <rPh sb="35" eb="37">
      <t>ホウコク</t>
    </rPh>
    <phoneticPr fontId="1"/>
  </si>
  <si>
    <t>2024.10</t>
    <phoneticPr fontId="1"/>
  </si>
  <si>
    <t>2025.12</t>
    <phoneticPr fontId="1"/>
  </si>
  <si>
    <t>第50回　勤労者短観―連合総研・第50回「勤労者の仕事と暮らしについてのアンケート」調査報告書―</t>
    <rPh sb="0" eb="1">
      <t>ダイ</t>
    </rPh>
    <rPh sb="3" eb="4">
      <t>カイ</t>
    </rPh>
    <rPh sb="5" eb="10">
      <t>キンロウシャタンカン</t>
    </rPh>
    <rPh sb="11" eb="13">
      <t>レンゴウ</t>
    </rPh>
    <rPh sb="13" eb="15">
      <t>ソウケン</t>
    </rPh>
    <rPh sb="16" eb="17">
      <t>ダイ</t>
    </rPh>
    <rPh sb="19" eb="20">
      <t>カイ</t>
    </rPh>
    <rPh sb="21" eb="24">
      <t>キンロウシャ</t>
    </rPh>
    <rPh sb="25" eb="27">
      <t>シゴト</t>
    </rPh>
    <rPh sb="28" eb="29">
      <t>ク</t>
    </rPh>
    <rPh sb="42" eb="44">
      <t>チョウサ</t>
    </rPh>
    <rPh sb="44" eb="47">
      <t>ホウコクショ</t>
    </rPh>
    <phoneticPr fontId="1"/>
  </si>
  <si>
    <t>連合白書　2026　春季生活闘争の方針と課題</t>
    <rPh sb="0" eb="2">
      <t>レンゴウ</t>
    </rPh>
    <rPh sb="2" eb="4">
      <t>ハクショ</t>
    </rPh>
    <rPh sb="10" eb="12">
      <t>シュンキ</t>
    </rPh>
    <rPh sb="12" eb="14">
      <t>セイカツ</t>
    </rPh>
    <rPh sb="14" eb="16">
      <t>トウソウ</t>
    </rPh>
    <rPh sb="17" eb="19">
      <t>ホウシン</t>
    </rPh>
    <rPh sb="20" eb="22">
      <t>カダイ</t>
    </rPh>
    <phoneticPr fontId="1"/>
  </si>
  <si>
    <t>日本労働組合総連合会</t>
    <rPh sb="0" eb="2">
      <t>ニホン</t>
    </rPh>
    <rPh sb="2" eb="4">
      <t>ロウドウ</t>
    </rPh>
    <rPh sb="4" eb="6">
      <t>クミアイ</t>
    </rPh>
    <rPh sb="6" eb="7">
      <t>ソウ</t>
    </rPh>
    <rPh sb="7" eb="10">
      <t>レンゴウカイ</t>
    </rPh>
    <phoneticPr fontId="1"/>
  </si>
  <si>
    <t>2026.2</t>
    <phoneticPr fontId="1"/>
  </si>
  <si>
    <t>令和6年度　民間非営利団体実態調査報告</t>
    <rPh sb="0" eb="2">
      <t>レイワ</t>
    </rPh>
    <rPh sb="3" eb="5">
      <t>ネンド</t>
    </rPh>
    <rPh sb="6" eb="8">
      <t>ミンカン</t>
    </rPh>
    <rPh sb="8" eb="11">
      <t>ヒエイリ</t>
    </rPh>
    <rPh sb="11" eb="13">
      <t>ダンタイ</t>
    </rPh>
    <rPh sb="13" eb="15">
      <t>ジッタイ</t>
    </rPh>
    <rPh sb="15" eb="17">
      <t>チョウサ</t>
    </rPh>
    <rPh sb="17" eb="19">
      <t>ホウコク</t>
    </rPh>
    <phoneticPr fontId="1"/>
  </si>
  <si>
    <t>令和7年　2025　労働経済動向調査報告</t>
    <rPh sb="0" eb="2">
      <t>レイワ</t>
    </rPh>
    <rPh sb="3" eb="4">
      <t>ネン</t>
    </rPh>
    <rPh sb="10" eb="12">
      <t>ロウドウ</t>
    </rPh>
    <rPh sb="12" eb="14">
      <t>ケイザイ</t>
    </rPh>
    <rPh sb="14" eb="16">
      <t>ドウコウ</t>
    </rPh>
    <rPh sb="16" eb="18">
      <t>チョウサ</t>
    </rPh>
    <rPh sb="18" eb="20">
      <t>ホウコク</t>
    </rPh>
    <phoneticPr fontId="1"/>
  </si>
  <si>
    <t>令和6年度版　職業安定業務統計年報　</t>
    <rPh sb="7" eb="9">
      <t>ショクギョウ</t>
    </rPh>
    <rPh sb="9" eb="11">
      <t>アンテイ</t>
    </rPh>
    <rPh sb="11" eb="13">
      <t>ギョウム</t>
    </rPh>
    <rPh sb="13" eb="15">
      <t>トウケイ</t>
    </rPh>
    <rPh sb="15" eb="17">
      <t>ネンポウ</t>
    </rPh>
    <phoneticPr fontId="1"/>
  </si>
  <si>
    <t>JILPT調査シリーズNo.262／人への投資と企業戦略に関するパネル調査（JILPT企業パネル調査）（第３回）―企業の賃上げに着目して―</t>
    <phoneticPr fontId="1"/>
  </si>
  <si>
    <t>2026.2</t>
  </si>
  <si>
    <t>JILPT資料シリーズNo.298／非正規雇用の賃金制度の変化―小売業の事例から―</t>
    <rPh sb="5" eb="7">
      <t>シリョウ</t>
    </rPh>
    <phoneticPr fontId="1"/>
  </si>
  <si>
    <t>2026.3</t>
    <phoneticPr fontId="1"/>
  </si>
  <si>
    <t>調査研究報告No.139／スタートアップ・エコシステムの地方都市モデルに関する調査研究―中小企業とスタートアップとの連携、新たな起業家コミュニティに注目して―</t>
    <rPh sb="0" eb="2">
      <t>チョウサ</t>
    </rPh>
    <rPh sb="2" eb="4">
      <t>ケンキュウ</t>
    </rPh>
    <rPh sb="4" eb="6">
      <t>ホウコク</t>
    </rPh>
    <phoneticPr fontId="1"/>
  </si>
  <si>
    <t>労働者災害補償保険事業年報　令和6年度</t>
    <rPh sb="0" eb="3">
      <t>ロウドウシャ</t>
    </rPh>
    <rPh sb="3" eb="5">
      <t>サイガイ</t>
    </rPh>
    <rPh sb="5" eb="7">
      <t>ホショウ</t>
    </rPh>
    <rPh sb="7" eb="9">
      <t>ホケン</t>
    </rPh>
    <rPh sb="9" eb="11">
      <t>ジギョウ</t>
    </rPh>
    <rPh sb="11" eb="13">
      <t>ネンポウ</t>
    </rPh>
    <rPh sb="14" eb="16">
      <t>レイワ</t>
    </rPh>
    <rPh sb="17" eb="19">
      <t>ネンド</t>
    </rPh>
    <phoneticPr fontId="1"/>
  </si>
  <si>
    <t>2024(令和6)年　国民生活基礎調査</t>
    <rPh sb="5" eb="6">
      <t>レイ</t>
    </rPh>
    <rPh sb="6" eb="7">
      <t>ワ</t>
    </rPh>
    <rPh sb="9" eb="10">
      <t>ネン</t>
    </rPh>
    <rPh sb="11" eb="19">
      <t>コクミンセイカツキソチョウサ</t>
    </rPh>
    <phoneticPr fontId="1"/>
  </si>
  <si>
    <t>令和6年　2024　雇用動向調査報告</t>
    <rPh sb="0" eb="2">
      <t>レイワ</t>
    </rPh>
    <rPh sb="3" eb="4">
      <t>ネン</t>
    </rPh>
    <rPh sb="10" eb="12">
      <t>コヨウ</t>
    </rPh>
    <rPh sb="12" eb="14">
      <t>ドウコウ</t>
    </rPh>
    <rPh sb="14" eb="16">
      <t>チョウサ</t>
    </rPh>
    <rPh sb="16" eb="18">
      <t>ホウコク</t>
    </rPh>
    <phoneticPr fontId="1"/>
  </si>
  <si>
    <t>令和7年　2025　就労条件総合調査報告</t>
    <rPh sb="0" eb="2">
      <t>レイワ</t>
    </rPh>
    <rPh sb="3" eb="4">
      <t>ネン</t>
    </rPh>
    <rPh sb="10" eb="12">
      <t>シュウロウ</t>
    </rPh>
    <rPh sb="12" eb="14">
      <t>ジョウケン</t>
    </rPh>
    <rPh sb="14" eb="16">
      <t>ソウゴウ</t>
    </rPh>
    <rPh sb="16" eb="18">
      <t>チョウサ</t>
    </rPh>
    <rPh sb="18" eb="20">
      <t>ホウコク</t>
    </rPh>
    <phoneticPr fontId="1"/>
  </si>
  <si>
    <t>令和7年　2025年　労使関係総合調査　労働組合基礎調査報告</t>
    <rPh sb="0" eb="2">
      <t>レイワ</t>
    </rPh>
    <rPh sb="3" eb="4">
      <t>ネン</t>
    </rPh>
    <rPh sb="9" eb="10">
      <t>ネン</t>
    </rPh>
    <rPh sb="11" eb="13">
      <t>ロウシ</t>
    </rPh>
    <rPh sb="13" eb="15">
      <t>カンケイ</t>
    </rPh>
    <rPh sb="15" eb="17">
      <t>ソウゴウ</t>
    </rPh>
    <rPh sb="17" eb="19">
      <t>チョウサ</t>
    </rPh>
    <rPh sb="20" eb="22">
      <t>ロウドウ</t>
    </rPh>
    <rPh sb="22" eb="24">
      <t>クミアイ</t>
    </rPh>
    <rPh sb="24" eb="26">
      <t>キソ</t>
    </rPh>
    <rPh sb="26" eb="28">
      <t>チョウサ</t>
    </rPh>
    <rPh sb="28" eb="30">
      <t>ホウコク</t>
    </rPh>
    <phoneticPr fontId="1"/>
  </si>
  <si>
    <t>第32回職業リハビリテーション研究・実践発表会　発表論文集</t>
    <rPh sb="24" eb="26">
      <t>ハッピョウ</t>
    </rPh>
    <rPh sb="26" eb="29">
      <t>ロンブンシュウ</t>
    </rPh>
    <phoneticPr fontId="1"/>
  </si>
  <si>
    <t>島根労働局職業安定部</t>
    <rPh sb="0" eb="2">
      <t>シマネ</t>
    </rPh>
    <rPh sb="2" eb="5">
      <t>ロウドウキョク</t>
    </rPh>
    <rPh sb="5" eb="7">
      <t>ショクギョウ</t>
    </rPh>
    <rPh sb="7" eb="9">
      <t>アンテイ</t>
    </rPh>
    <rPh sb="9" eb="10">
      <t>ブ</t>
    </rPh>
    <phoneticPr fontId="1"/>
  </si>
  <si>
    <t>JILPT調査シリーズNo.263／「福利厚生に関する労働者調査」および「財形貯蓄制度に関する労働者調査」</t>
    <phoneticPr fontId="1"/>
  </si>
  <si>
    <t>JILPT資料シリーズNo.299／職場における生成 AI の活用による従業員への影響―情報通信業 J 社と製造業 K 社の事例調査より―</t>
    <rPh sb="5" eb="7">
      <t>シリョウ</t>
    </rPh>
    <phoneticPr fontId="1"/>
  </si>
  <si>
    <t>JILPT資料シリーズNo.300／現代フランス労働法令集Ⅰ―総則、契約終了―</t>
    <rPh sb="5" eb="7">
      <t>シリョウ</t>
    </rPh>
    <phoneticPr fontId="1"/>
  </si>
  <si>
    <t>JILPT資料シリーズNo.301／中間層規模の長期推移と地域分布</t>
    <rPh sb="5" eb="7">
      <t>シリョウ</t>
    </rPh>
    <phoneticPr fontId="1"/>
  </si>
  <si>
    <t>JILPT資料シリーズNo.302／スタートアップの事業再編における労使コミュニケーションの実態</t>
    <rPh sb="5" eb="7">
      <t>シリョウ</t>
    </rPh>
    <phoneticPr fontId="1"/>
  </si>
  <si>
    <t>JILPT資料シリーズNo.303／高年齢者の多様なキャリアと企業の人事労務管理―65歳定年制、定年廃止を採用した企業の事例調査―</t>
    <rPh sb="5" eb="7">
      <t>シリョウ</t>
    </rPh>
    <phoneticPr fontId="1"/>
  </si>
  <si>
    <t>JILPT調査シリーズNo.264／企業におけるキャリア支援の現状と課題―セルフ・キャリアドック導入を中心として―</t>
    <phoneticPr fontId="1"/>
  </si>
  <si>
    <t>JILPT調査シリーズNo.265／ものづくり産業の人材育成・処遇とデジタル化に関する調査結果</t>
    <phoneticPr fontId="1"/>
  </si>
  <si>
    <t>JILPT調査シリーズNo.266／技能実習制度の運用等に関する実態調査（監理団体、実習実施者、実習生）</t>
    <phoneticPr fontId="1"/>
  </si>
  <si>
    <t>労働政策研究報告書No.238／諸外国における解雇の金銭解決をめぐる制度構造・運用実態・政策評価―独・仏・英における有識者ヒアリングを踏まえた調査研究―</t>
    <rPh sb="0" eb="2">
      <t>ロウドウ</t>
    </rPh>
    <rPh sb="2" eb="4">
      <t>セイサク</t>
    </rPh>
    <rPh sb="4" eb="6">
      <t>ケンキュウ</t>
    </rPh>
    <rPh sb="6" eb="9">
      <t>ホウコクショ</t>
    </rPh>
    <rPh sb="16" eb="19">
      <t>ショガイコク</t>
    </rPh>
    <rPh sb="23" eb="25">
      <t>カイコ</t>
    </rPh>
    <rPh sb="26" eb="28">
      <t>キンセン</t>
    </rPh>
    <rPh sb="28" eb="30">
      <t>カイケツ</t>
    </rPh>
    <rPh sb="34" eb="36">
      <t>セイド</t>
    </rPh>
    <rPh sb="36" eb="38">
      <t>コウゾウ</t>
    </rPh>
    <rPh sb="39" eb="41">
      <t>ウンヨウ</t>
    </rPh>
    <rPh sb="41" eb="43">
      <t>ジッタイ</t>
    </rPh>
    <rPh sb="44" eb="46">
      <t>セイサク</t>
    </rPh>
    <rPh sb="46" eb="48">
      <t>ヒョウカ</t>
    </rPh>
    <rPh sb="49" eb="50">
      <t>ドク</t>
    </rPh>
    <rPh sb="51" eb="52">
      <t>フツ</t>
    </rPh>
    <rPh sb="53" eb="54">
      <t>エイ</t>
    </rPh>
    <rPh sb="58" eb="61">
      <t>ユウシキシャ</t>
    </rPh>
    <rPh sb="67" eb="68">
      <t>フ</t>
    </rPh>
    <rPh sb="71" eb="73">
      <t>チョウサ</t>
    </rPh>
    <rPh sb="73" eb="75">
      <t>ケンキュウ</t>
    </rPh>
    <phoneticPr fontId="1"/>
  </si>
  <si>
    <t>2026年版　活用労働統計　労使交渉の指標―生産性・賃金・物価関連統計―</t>
    <rPh sb="4" eb="6">
      <t>ネンバン</t>
    </rPh>
    <rPh sb="7" eb="9">
      <t>カツヨウ</t>
    </rPh>
    <rPh sb="9" eb="11">
      <t>ロウドウ</t>
    </rPh>
    <rPh sb="11" eb="13">
      <t>トウケイ</t>
    </rPh>
    <rPh sb="14" eb="16">
      <t>ロウシ</t>
    </rPh>
    <rPh sb="16" eb="18">
      <t>コウショウ</t>
    </rPh>
    <rPh sb="19" eb="21">
      <t>シヒョウ</t>
    </rPh>
    <rPh sb="22" eb="25">
      <t>セイサンセイ</t>
    </rPh>
    <rPh sb="26" eb="28">
      <t>チンギン</t>
    </rPh>
    <rPh sb="29" eb="31">
      <t>ブッカ</t>
    </rPh>
    <rPh sb="31" eb="33">
      <t>カンレン</t>
    </rPh>
    <rPh sb="33" eb="35">
      <t>トウケイ</t>
    </rPh>
    <phoneticPr fontId="1"/>
  </si>
  <si>
    <t>公益財団法人日本生産性本部生産性労働情報センター</t>
    <rPh sb="0" eb="2">
      <t>コウエキ</t>
    </rPh>
    <rPh sb="2" eb="4">
      <t>ザイダン</t>
    </rPh>
    <rPh sb="4" eb="6">
      <t>ホウジン</t>
    </rPh>
    <rPh sb="6" eb="8">
      <t>ニホン</t>
    </rPh>
    <rPh sb="8" eb="11">
      <t>セイサンセイ</t>
    </rPh>
    <rPh sb="11" eb="13">
      <t>ホンブ</t>
    </rPh>
    <rPh sb="13" eb="16">
      <t>セイサンセイ</t>
    </rPh>
    <rPh sb="16" eb="18">
      <t>ロウドウ</t>
    </rPh>
    <rPh sb="18" eb="20">
      <t>ジョウホウ</t>
    </rPh>
    <phoneticPr fontId="1"/>
  </si>
  <si>
    <t>資料労働運動史(令和5年版)</t>
    <rPh sb="0" eb="2">
      <t>シリョウ</t>
    </rPh>
    <rPh sb="2" eb="4">
      <t>ロウドウ</t>
    </rPh>
    <rPh sb="4" eb="6">
      <t>ウンドウ</t>
    </rPh>
    <rPh sb="6" eb="7">
      <t>シ</t>
    </rPh>
    <rPh sb="8" eb="10">
      <t>レイワ</t>
    </rPh>
    <rPh sb="11" eb="13">
      <t>ネンバン</t>
    </rPh>
    <phoneticPr fontId="1"/>
  </si>
  <si>
    <t>雇用の構造に関する実態調査／令和6年就業形態の多様化に関する総合実態調査報告</t>
    <rPh sb="14" eb="16">
      <t>レイワ</t>
    </rPh>
    <rPh sb="17" eb="18">
      <t>ネン</t>
    </rPh>
    <rPh sb="18" eb="20">
      <t>シュウギョウ</t>
    </rPh>
    <rPh sb="20" eb="22">
      <t>ケイタイ</t>
    </rPh>
    <rPh sb="23" eb="26">
      <t>タヨウカ</t>
    </rPh>
    <rPh sb="27" eb="28">
      <t>カン</t>
    </rPh>
    <rPh sb="30" eb="32">
      <t>ソウゴウ</t>
    </rPh>
    <rPh sb="32" eb="34">
      <t>ジッタイ</t>
    </rPh>
    <rPh sb="34" eb="36">
      <t>チョウサ</t>
    </rPh>
    <rPh sb="36" eb="38">
      <t>ホウコク</t>
    </rPh>
    <phoneticPr fontId="1"/>
  </si>
  <si>
    <t>令和7年(2025)賃金引上げ等の実態に関する調査報告</t>
    <rPh sb="0" eb="2">
      <t>レイワ</t>
    </rPh>
    <rPh sb="3" eb="4">
      <t>ネン</t>
    </rPh>
    <rPh sb="10" eb="12">
      <t>チンギン</t>
    </rPh>
    <rPh sb="12" eb="14">
      <t>ヒキア</t>
    </rPh>
    <rPh sb="15" eb="16">
      <t>トウ</t>
    </rPh>
    <rPh sb="17" eb="19">
      <t>ジッタイ</t>
    </rPh>
    <rPh sb="20" eb="21">
      <t>カン</t>
    </rPh>
    <rPh sb="23" eb="25">
      <t>チョウサ</t>
    </rPh>
    <rPh sb="25" eb="27">
      <t>ホウコク</t>
    </rPh>
    <phoneticPr fontId="1"/>
  </si>
  <si>
    <t>毎月勤労統計調査特別調査報告　令和7年(2025)</t>
    <rPh sb="0" eb="2">
      <t>マイツキ</t>
    </rPh>
    <rPh sb="2" eb="4">
      <t>キンロウ</t>
    </rPh>
    <rPh sb="4" eb="6">
      <t>トウケイ</t>
    </rPh>
    <rPh sb="6" eb="8">
      <t>チョウサ</t>
    </rPh>
    <rPh sb="8" eb="10">
      <t>トクベツ</t>
    </rPh>
    <rPh sb="10" eb="12">
      <t>チョウサ</t>
    </rPh>
    <rPh sb="12" eb="14">
      <t>ホウコク</t>
    </rPh>
    <rPh sb="15" eb="17">
      <t>レイワ</t>
    </rPh>
    <rPh sb="18" eb="19">
      <t>ネン</t>
    </rPh>
    <phoneticPr fontId="1"/>
  </si>
  <si>
    <t>毎月勤労統計調査年報―全国調査―　令和6年(2024)</t>
    <rPh sb="0" eb="2">
      <t>マイツキ</t>
    </rPh>
    <rPh sb="2" eb="4">
      <t>キンロウ</t>
    </rPh>
    <rPh sb="4" eb="6">
      <t>トウケイ</t>
    </rPh>
    <rPh sb="6" eb="8">
      <t>チョウサ</t>
    </rPh>
    <rPh sb="8" eb="10">
      <t>ネンポウ</t>
    </rPh>
    <rPh sb="11" eb="13">
      <t>ゼンコク</t>
    </rPh>
    <rPh sb="13" eb="15">
      <t>チョウサ</t>
    </rPh>
    <rPh sb="17" eb="19">
      <t>レイワ</t>
    </rPh>
    <rPh sb="20" eb="21">
      <t>ネン</t>
    </rPh>
    <phoneticPr fontId="1"/>
  </si>
  <si>
    <t>高等教育研究叢書179巻／Society5.0 時代における大学院教育 : その将来像と課題 第52 回（2024年度）研究員集会の記録</t>
    <rPh sb="0" eb="2">
      <t>コウトウ</t>
    </rPh>
    <rPh sb="2" eb="4">
      <t>キョウイク</t>
    </rPh>
    <rPh sb="4" eb="6">
      <t>ケンキュウ</t>
    </rPh>
    <rPh sb="6" eb="8">
      <t>ソウショ</t>
    </rPh>
    <rPh sb="11" eb="12">
      <t>カン</t>
    </rPh>
    <phoneticPr fontId="1"/>
  </si>
  <si>
    <t>2023年社会保障・人口問題基本調査　第9回人口移動調査報告書</t>
    <rPh sb="4" eb="5">
      <t>ネン</t>
    </rPh>
    <rPh sb="5" eb="7">
      <t>シャカイ</t>
    </rPh>
    <rPh sb="7" eb="9">
      <t>ホショウ</t>
    </rPh>
    <rPh sb="10" eb="12">
      <t>ジンコウ</t>
    </rPh>
    <rPh sb="12" eb="14">
      <t>モンダイ</t>
    </rPh>
    <rPh sb="14" eb="16">
      <t>キホン</t>
    </rPh>
    <rPh sb="16" eb="18">
      <t>チョウサ</t>
    </rPh>
    <rPh sb="19" eb="20">
      <t>ダイ</t>
    </rPh>
    <rPh sb="21" eb="22">
      <t>カイ</t>
    </rPh>
    <rPh sb="22" eb="24">
      <t>ジンコウ</t>
    </rPh>
    <rPh sb="24" eb="26">
      <t>イドウ</t>
    </rPh>
    <rPh sb="26" eb="28">
      <t>チョウサ</t>
    </rPh>
    <rPh sb="28" eb="31">
      <t>ホウコクショ</t>
    </rPh>
    <phoneticPr fontId="1"/>
  </si>
  <si>
    <t>第14期調査研究／中堅・中小企業の現状と課題および今後の方向性Ⅱ～自動車業界におけるサプライチェーンの視点から～</t>
    <rPh sb="33" eb="36">
      <t>ジドウシャ</t>
    </rPh>
    <rPh sb="36" eb="38">
      <t>ギョウカイ</t>
    </rPh>
    <rPh sb="51" eb="53">
      <t>シテン</t>
    </rPh>
    <phoneticPr fontId="1"/>
  </si>
  <si>
    <t>2025.9</t>
    <phoneticPr fontId="1"/>
  </si>
  <si>
    <t>Works Report 2025／労働力不足時代に取り組みたい障害者の戦力化～多様な人材が活躍できる会社をつくる～</t>
    <rPh sb="18" eb="21">
      <t>ロウドウリョク</t>
    </rPh>
    <rPh sb="21" eb="23">
      <t>フソク</t>
    </rPh>
    <rPh sb="23" eb="25">
      <t>ジダイ</t>
    </rPh>
    <rPh sb="26" eb="27">
      <t>ト</t>
    </rPh>
    <rPh sb="28" eb="29">
      <t>ク</t>
    </rPh>
    <rPh sb="32" eb="35">
      <t>ショウガイシャ</t>
    </rPh>
    <rPh sb="36" eb="38">
      <t>センリョク</t>
    </rPh>
    <rPh sb="38" eb="39">
      <t>カ</t>
    </rPh>
    <rPh sb="40" eb="42">
      <t>タヨウ</t>
    </rPh>
    <rPh sb="43" eb="45">
      <t>ジンザイ</t>
    </rPh>
    <rPh sb="46" eb="48">
      <t>カツヤク</t>
    </rPh>
    <rPh sb="51" eb="53">
      <t>カイシャ</t>
    </rPh>
    <phoneticPr fontId="1"/>
  </si>
  <si>
    <t>Works Report 2025／JPSED10周年　10年の「働く」を解析する</t>
    <rPh sb="25" eb="27">
      <t>シュウネン</t>
    </rPh>
    <rPh sb="30" eb="31">
      <t>ネン</t>
    </rPh>
    <rPh sb="33" eb="34">
      <t>ハタラ</t>
    </rPh>
    <rPh sb="37" eb="39">
      <t>カイセキ</t>
    </rPh>
    <phoneticPr fontId="1"/>
  </si>
  <si>
    <t>令和8年度版　最低賃金決定要覧(労働調査会編)</t>
    <rPh sb="0" eb="2">
      <t>レイワ</t>
    </rPh>
    <rPh sb="3" eb="6">
      <t>ネンドバン</t>
    </rPh>
    <rPh sb="7" eb="9">
      <t>サイテイ</t>
    </rPh>
    <rPh sb="9" eb="11">
      <t>チンギン</t>
    </rPh>
    <rPh sb="11" eb="13">
      <t>ケッテイ</t>
    </rPh>
    <rPh sb="13" eb="15">
      <t>ヨウラン</t>
    </rPh>
    <rPh sb="16" eb="18">
      <t>ロウドウ</t>
    </rPh>
    <rPh sb="18" eb="21">
      <t>チョウサカイ</t>
    </rPh>
    <rPh sb="21" eb="22">
      <t>ヘン</t>
    </rPh>
    <phoneticPr fontId="1"/>
  </si>
  <si>
    <t>2026　人口の動向　日本と世界―人口統計資料集―</t>
    <rPh sb="5" eb="7">
      <t>ジンコウ</t>
    </rPh>
    <rPh sb="8" eb="10">
      <t>ドウコウ</t>
    </rPh>
    <rPh sb="11" eb="13">
      <t>ニホン</t>
    </rPh>
    <rPh sb="14" eb="16">
      <t>セカイ</t>
    </rPh>
    <rPh sb="17" eb="19">
      <t>ジンコウ</t>
    </rPh>
    <rPh sb="19" eb="21">
      <t>トウケイ</t>
    </rPh>
    <rPh sb="21" eb="24">
      <t>シリョウシュウ</t>
    </rPh>
    <phoneticPr fontId="1"/>
  </si>
  <si>
    <t>国立社会保障・人口問題研究所編</t>
    <rPh sb="14" eb="15">
      <t>ヘン</t>
    </rPh>
    <phoneticPr fontId="1"/>
  </si>
  <si>
    <t>一般財団法人日本統計協会</t>
    <rPh sb="0" eb="2">
      <t>イッパン</t>
    </rPh>
    <rPh sb="2" eb="6">
      <t>ザイダンホウジン</t>
    </rPh>
    <rPh sb="6" eb="8">
      <t>ニホン</t>
    </rPh>
    <rPh sb="8" eb="10">
      <t>トウケイ</t>
    </rPh>
    <rPh sb="10" eb="12">
      <t>キョウカイ</t>
    </rPh>
    <phoneticPr fontId="1"/>
  </si>
  <si>
    <t>2025年(令和7年)科学技術研究調査報告</t>
    <rPh sb="4" eb="5">
      <t>ネン</t>
    </rPh>
    <rPh sb="6" eb="8">
      <t>レイワ</t>
    </rPh>
    <rPh sb="9" eb="10">
      <t>ネン</t>
    </rPh>
    <rPh sb="11" eb="13">
      <t>カガク</t>
    </rPh>
    <rPh sb="13" eb="15">
      <t>ギジュツ</t>
    </rPh>
    <rPh sb="15" eb="17">
      <t>ケンキュウ</t>
    </rPh>
    <rPh sb="17" eb="19">
      <t>チョウサ</t>
    </rPh>
    <rPh sb="19" eb="21">
      <t>ホウコク</t>
    </rPh>
    <phoneticPr fontId="1"/>
  </si>
  <si>
    <t>令和6年度　職業安定行政業務統計</t>
    <rPh sb="0" eb="2">
      <t>レイワ</t>
    </rPh>
    <rPh sb="3" eb="5">
      <t>ネンド</t>
    </rPh>
    <rPh sb="6" eb="8">
      <t>ショクギョウ</t>
    </rPh>
    <rPh sb="8" eb="10">
      <t>アンテイ</t>
    </rPh>
    <rPh sb="10" eb="12">
      <t>ギョウセイ</t>
    </rPh>
    <rPh sb="12" eb="14">
      <t>ギョウム</t>
    </rPh>
    <rPh sb="14" eb="16">
      <t>トウケイ</t>
    </rPh>
    <phoneticPr fontId="1"/>
  </si>
  <si>
    <t>公益社団法人全国労働基準関係団体連合会</t>
    <rPh sb="0" eb="2">
      <t>コウエキ</t>
    </rPh>
    <rPh sb="2" eb="4">
      <t>シャダン</t>
    </rPh>
    <rPh sb="4" eb="6">
      <t>ホウジン</t>
    </rPh>
    <rPh sb="6" eb="8">
      <t>ゼンコク</t>
    </rPh>
    <rPh sb="8" eb="10">
      <t>ロウドウ</t>
    </rPh>
    <rPh sb="10" eb="12">
      <t>キジュン</t>
    </rPh>
    <rPh sb="12" eb="14">
      <t>カンケイ</t>
    </rPh>
    <rPh sb="14" eb="16">
      <t>ダンタイ</t>
    </rPh>
    <rPh sb="16" eb="19">
      <t>レンゴウカイ</t>
    </rPh>
    <phoneticPr fontId="1"/>
  </si>
  <si>
    <t>第1328号臨時増刊／中央労働時報／令和6年賃金事情等総合調査―賃金事情調査―</t>
    <rPh sb="18" eb="20">
      <t>レイワ</t>
    </rPh>
    <rPh sb="21" eb="22">
      <t>ネン</t>
    </rPh>
    <rPh sb="22" eb="24">
      <t>チンギン</t>
    </rPh>
    <rPh sb="24" eb="26">
      <t>ジジョウ</t>
    </rPh>
    <rPh sb="26" eb="27">
      <t>トウ</t>
    </rPh>
    <rPh sb="27" eb="29">
      <t>ソウゴウ</t>
    </rPh>
    <rPh sb="29" eb="31">
      <t>チョウサ</t>
    </rPh>
    <rPh sb="32" eb="34">
      <t>チンギン</t>
    </rPh>
    <rPh sb="34" eb="36">
      <t>ジジョウ</t>
    </rPh>
    <rPh sb="36" eb="38">
      <t>チョウサ</t>
    </rPh>
    <phoneticPr fontId="1"/>
  </si>
  <si>
    <t>公益社団法人全国労働基準関係団体連合会</t>
    <rPh sb="6" eb="8">
      <t>ゼンコク</t>
    </rPh>
    <rPh sb="8" eb="10">
      <t>ロウドウ</t>
    </rPh>
    <rPh sb="10" eb="12">
      <t>キジュン</t>
    </rPh>
    <rPh sb="12" eb="14">
      <t>カンケイ</t>
    </rPh>
    <rPh sb="14" eb="16">
      <t>ダンタイ</t>
    </rPh>
    <rPh sb="16" eb="19">
      <t>レンゴウカイ</t>
    </rPh>
    <phoneticPr fontId="1"/>
  </si>
  <si>
    <t>中央労働委員会事務局</t>
    <rPh sb="0" eb="7">
      <t>チュウオウロウドウイインカイ</t>
    </rPh>
    <rPh sb="7" eb="10">
      <t>ジムキョク</t>
    </rPh>
    <phoneticPr fontId="1"/>
  </si>
  <si>
    <t>令和6年賃金事情等総合調査―賃金事情調査―</t>
    <rPh sb="0" eb="2">
      <t>レイワ</t>
    </rPh>
    <rPh sb="3" eb="4">
      <t>ネン</t>
    </rPh>
    <rPh sb="4" eb="6">
      <t>チンギン</t>
    </rPh>
    <rPh sb="6" eb="8">
      <t>ジジョウ</t>
    </rPh>
    <rPh sb="8" eb="9">
      <t>トウ</t>
    </rPh>
    <rPh sb="9" eb="11">
      <t>ソウゴウ</t>
    </rPh>
    <rPh sb="11" eb="13">
      <t>チョウサ</t>
    </rPh>
    <rPh sb="14" eb="16">
      <t>チンギン</t>
    </rPh>
    <rPh sb="16" eb="18">
      <t>ジジョウ</t>
    </rPh>
    <rPh sb="18" eb="20">
      <t>チョウサ</t>
    </rPh>
    <phoneticPr fontId="1"/>
  </si>
  <si>
    <t>令和6年賃金事情等総合調査―労働時間、休日・休暇調査―</t>
    <rPh sb="0" eb="2">
      <t>レイワ</t>
    </rPh>
    <rPh sb="3" eb="4">
      <t>ネン</t>
    </rPh>
    <rPh sb="4" eb="6">
      <t>チンギン</t>
    </rPh>
    <rPh sb="6" eb="8">
      <t>ジジョウ</t>
    </rPh>
    <rPh sb="8" eb="9">
      <t>トウ</t>
    </rPh>
    <rPh sb="9" eb="11">
      <t>ソウゴウ</t>
    </rPh>
    <rPh sb="11" eb="13">
      <t>チョウサ</t>
    </rPh>
    <rPh sb="14" eb="16">
      <t>ロウドウ</t>
    </rPh>
    <rPh sb="16" eb="18">
      <t>ジカン</t>
    </rPh>
    <rPh sb="19" eb="21">
      <t>キュウジツ</t>
    </rPh>
    <rPh sb="22" eb="24">
      <t>キュウカ</t>
    </rPh>
    <rPh sb="24" eb="26">
      <t>チョウサ</t>
    </rPh>
    <phoneticPr fontId="1"/>
  </si>
  <si>
    <t>日本の世帯数の将来推計(都道府県別推計)―令和2(2020)～32(2050)年―[令和6(2024)年推計]</t>
    <rPh sb="0" eb="2">
      <t>ニホン</t>
    </rPh>
    <rPh sb="3" eb="6">
      <t>セタイスウ</t>
    </rPh>
    <rPh sb="7" eb="9">
      <t>ショウライ</t>
    </rPh>
    <rPh sb="9" eb="11">
      <t>スイケイ</t>
    </rPh>
    <rPh sb="12" eb="16">
      <t>トドウフケン</t>
    </rPh>
    <rPh sb="16" eb="17">
      <t>ベツ</t>
    </rPh>
    <rPh sb="17" eb="19">
      <t>スイケイ</t>
    </rPh>
    <rPh sb="21" eb="23">
      <t>レイワ</t>
    </rPh>
    <rPh sb="39" eb="40">
      <t>ネン</t>
    </rPh>
    <rPh sb="42" eb="44">
      <t>レイワ</t>
    </rPh>
    <rPh sb="51" eb="52">
      <t>ネン</t>
    </rPh>
    <rPh sb="52" eb="54">
      <t>スイケイ</t>
    </rPh>
    <phoneticPr fontId="1"/>
  </si>
  <si>
    <t>JILPTにおける2024年度調査研究成果をベースとした政策論点レポート</t>
    <phoneticPr fontId="1"/>
  </si>
  <si>
    <t>労働問題リサーチセンター</t>
    <rPh sb="0" eb="2">
      <t>ロウドウ</t>
    </rPh>
    <rPh sb="2" eb="4">
      <t>モンダイ</t>
    </rPh>
    <phoneticPr fontId="1"/>
  </si>
  <si>
    <t>労働問題リサーチセンター・研究助成</t>
    <rPh sb="0" eb="2">
      <t>ロウドウ</t>
    </rPh>
    <rPh sb="2" eb="4">
      <t>モンダイ</t>
    </rPh>
    <rPh sb="13" eb="17">
      <t>ケンキュウジョセイ</t>
    </rPh>
    <phoneticPr fontId="1"/>
  </si>
  <si>
    <t>「1990年代以降の日本的雇用システムの揺らぎと労使関係―オーラルヒストリーによる接近」研究成果報告書／高橋俊介オーラル・ヒストリー</t>
    <rPh sb="5" eb="7">
      <t>ネンダイ</t>
    </rPh>
    <rPh sb="7" eb="9">
      <t>イコウ</t>
    </rPh>
    <rPh sb="10" eb="13">
      <t>ニホンテキ</t>
    </rPh>
    <rPh sb="13" eb="15">
      <t>コヨウ</t>
    </rPh>
    <rPh sb="20" eb="21">
      <t>ユ</t>
    </rPh>
    <rPh sb="24" eb="26">
      <t>ロウシ</t>
    </rPh>
    <rPh sb="26" eb="28">
      <t>カンケイ</t>
    </rPh>
    <rPh sb="41" eb="43">
      <t>セッキン</t>
    </rPh>
    <rPh sb="44" eb="46">
      <t>ケンキュウ</t>
    </rPh>
    <rPh sb="46" eb="48">
      <t>セイカ</t>
    </rPh>
    <rPh sb="48" eb="51">
      <t>ホウコクショ</t>
    </rPh>
    <rPh sb="52" eb="54">
      <t>タカハシ</t>
    </rPh>
    <rPh sb="54" eb="56">
      <t>シュンスケ</t>
    </rPh>
    <phoneticPr fontId="1"/>
  </si>
  <si>
    <t>2026年度版　地域ハンドブック―地域データと政策情報</t>
    <rPh sb="4" eb="6">
      <t>ネンド</t>
    </rPh>
    <rPh sb="6" eb="7">
      <t>バン</t>
    </rPh>
    <rPh sb="8" eb="10">
      <t>チイキ</t>
    </rPh>
    <rPh sb="17" eb="19">
      <t>チイキ</t>
    </rPh>
    <rPh sb="23" eb="25">
      <t>セイサク</t>
    </rPh>
    <rPh sb="25" eb="27">
      <t>ジョウホウ</t>
    </rPh>
    <phoneticPr fontId="1"/>
  </si>
  <si>
    <t>株式会社日本政策投資銀行</t>
    <rPh sb="0" eb="2">
      <t>カブシキ</t>
    </rPh>
    <rPh sb="2" eb="4">
      <t>カイシャ</t>
    </rPh>
    <rPh sb="4" eb="6">
      <t>ニホン</t>
    </rPh>
    <rPh sb="6" eb="8">
      <t>セイサク</t>
    </rPh>
    <rPh sb="8" eb="10">
      <t>トウシ</t>
    </rPh>
    <rPh sb="10" eb="12">
      <t>ギンコウ</t>
    </rPh>
    <phoneticPr fontId="1"/>
  </si>
  <si>
    <t>株式会社日本政策投資銀行地域調査部</t>
    <rPh sb="0" eb="2">
      <t>カブシキ</t>
    </rPh>
    <rPh sb="2" eb="4">
      <t>カイシャ</t>
    </rPh>
    <rPh sb="4" eb="6">
      <t>ニホン</t>
    </rPh>
    <rPh sb="6" eb="8">
      <t>セイサク</t>
    </rPh>
    <rPh sb="8" eb="10">
      <t>トウシ</t>
    </rPh>
    <rPh sb="10" eb="12">
      <t>ギンコウ</t>
    </rPh>
    <rPh sb="12" eb="14">
      <t>チイキ</t>
    </rPh>
    <rPh sb="14" eb="17">
      <t>チョウサブ</t>
    </rPh>
    <phoneticPr fontId="1"/>
  </si>
  <si>
    <t>女性労働者の職場における健康課題―女性が健康に働き続けるための環境整備に関する調査研究報告書</t>
    <rPh sb="0" eb="2">
      <t>ジョセイ</t>
    </rPh>
    <rPh sb="2" eb="5">
      <t>ロウドウシャ</t>
    </rPh>
    <rPh sb="6" eb="8">
      <t>ショクバ</t>
    </rPh>
    <rPh sb="12" eb="14">
      <t>ケンコウ</t>
    </rPh>
    <rPh sb="14" eb="16">
      <t>カダイ</t>
    </rPh>
    <rPh sb="17" eb="19">
      <t>ジョセイ</t>
    </rPh>
    <rPh sb="20" eb="22">
      <t>ケンコウ</t>
    </rPh>
    <rPh sb="23" eb="24">
      <t>ハタラ</t>
    </rPh>
    <rPh sb="25" eb="26">
      <t>ツヅ</t>
    </rPh>
    <rPh sb="31" eb="33">
      <t>カンキョウ</t>
    </rPh>
    <rPh sb="33" eb="35">
      <t>セイビ</t>
    </rPh>
    <rPh sb="36" eb="37">
      <t>カン</t>
    </rPh>
    <rPh sb="39" eb="41">
      <t>チョウサ</t>
    </rPh>
    <rPh sb="41" eb="43">
      <t>ケンキュウ</t>
    </rPh>
    <rPh sb="43" eb="46">
      <t>ホウコクショ</t>
    </rPh>
    <phoneticPr fontId="1"/>
  </si>
  <si>
    <t>2025.9</t>
  </si>
  <si>
    <t>2026.4</t>
    <phoneticPr fontId="1"/>
  </si>
  <si>
    <t>JILPT国内労働情報26-04／第3回日本人の就業実態に関する総合調査</t>
    <phoneticPr fontId="1"/>
  </si>
  <si>
    <t>JILPT調査シリーズNo.267／ものづくり産業におけるDXと人材育成に関する調査</t>
    <phoneticPr fontId="1"/>
  </si>
  <si>
    <t>秋田県産業労働部雇用労働政策課</t>
    <rPh sb="0" eb="3">
      <t>アキタケン</t>
    </rPh>
    <rPh sb="3" eb="5">
      <t>サンギョウ</t>
    </rPh>
    <rPh sb="5" eb="8">
      <t>ロウドウブ</t>
    </rPh>
    <rPh sb="8" eb="10">
      <t>コヨウ</t>
    </rPh>
    <rPh sb="10" eb="12">
      <t>ロウドウ</t>
    </rPh>
    <rPh sb="12" eb="14">
      <t>セイサク</t>
    </rPh>
    <rPh sb="14" eb="15">
      <t>カ</t>
    </rPh>
    <phoneticPr fontId="1"/>
  </si>
  <si>
    <t>秋田県産業労働部雇用労働政策課就業支援チーム</t>
    <rPh sb="0" eb="3">
      <t>アキタケン</t>
    </rPh>
    <rPh sb="3" eb="5">
      <t>サンギョウ</t>
    </rPh>
    <rPh sb="5" eb="8">
      <t>ロウドウブ</t>
    </rPh>
    <rPh sb="8" eb="10">
      <t>コヨウ</t>
    </rPh>
    <rPh sb="10" eb="12">
      <t>ロウドウ</t>
    </rPh>
    <rPh sb="12" eb="14">
      <t>セイサク</t>
    </rPh>
    <rPh sb="14" eb="15">
      <t>カ</t>
    </rPh>
    <rPh sb="15" eb="17">
      <t>シュウギョウ</t>
    </rPh>
    <rPh sb="17" eb="19">
      <t>シエン</t>
    </rPh>
    <phoneticPr fontId="1"/>
  </si>
  <si>
    <t>令和7年度　労働条件等実態調査報告書</t>
    <rPh sb="6" eb="8">
      <t>ロウドウ</t>
    </rPh>
    <rPh sb="8" eb="10">
      <t>ジョウケン</t>
    </rPh>
    <rPh sb="10" eb="11">
      <t>トウ</t>
    </rPh>
    <rPh sb="11" eb="13">
      <t>ジッタイ</t>
    </rPh>
    <rPh sb="13" eb="15">
      <t>チョウサ</t>
    </rPh>
    <rPh sb="15" eb="18">
      <t>ホウコクショ</t>
    </rPh>
    <phoneticPr fontId="1"/>
  </si>
  <si>
    <t>430～</t>
    <phoneticPr fontId="1"/>
  </si>
  <si>
    <t>労働政策研究・研修機構</t>
    <phoneticPr fontId="1"/>
  </si>
  <si>
    <t>人口統計資料集　2026</t>
    <rPh sb="0" eb="2">
      <t>ジンコウ</t>
    </rPh>
    <rPh sb="2" eb="4">
      <t>トウケイ</t>
    </rPh>
    <rPh sb="4" eb="7">
      <t>シリョウシュウ</t>
    </rPh>
    <phoneticPr fontId="1"/>
  </si>
  <si>
    <t>国立社会保障・人口問題研究所</t>
    <rPh sb="0" eb="2">
      <t>コクリツ</t>
    </rPh>
    <rPh sb="2" eb="4">
      <t>シャカイ</t>
    </rPh>
    <rPh sb="4" eb="6">
      <t>ホショウ</t>
    </rPh>
    <rPh sb="7" eb="9">
      <t>ジンコウ</t>
    </rPh>
    <rPh sb="9" eb="11">
      <t>モンダイ</t>
    </rPh>
    <rPh sb="11" eb="14">
      <t>ケンキュウショ</t>
    </rPh>
    <phoneticPr fontId="1"/>
  </si>
  <si>
    <t>令和6年　社会福祉施設等調査報告</t>
    <rPh sb="0" eb="2">
      <t>レイワ</t>
    </rPh>
    <rPh sb="3" eb="4">
      <t>ネン</t>
    </rPh>
    <rPh sb="5" eb="7">
      <t>シャカイ</t>
    </rPh>
    <rPh sb="7" eb="9">
      <t>フクシ</t>
    </rPh>
    <rPh sb="9" eb="11">
      <t>シセツ</t>
    </rPh>
    <rPh sb="11" eb="12">
      <t>トウ</t>
    </rPh>
    <rPh sb="12" eb="14">
      <t>チョウサ</t>
    </rPh>
    <rPh sb="14" eb="16">
      <t>ホウコク</t>
    </rPh>
    <phoneticPr fontId="1"/>
  </si>
  <si>
    <t>令和6年　人口動態統計</t>
    <rPh sb="0" eb="2">
      <t>レイワ</t>
    </rPh>
    <rPh sb="3" eb="4">
      <t>ネン</t>
    </rPh>
    <rPh sb="5" eb="7">
      <t>ジンコウ</t>
    </rPh>
    <rPh sb="7" eb="9">
      <t>ドウタイ</t>
    </rPh>
    <rPh sb="9" eb="11">
      <t>トウケイ</t>
    </rPh>
    <phoneticPr fontId="1"/>
  </si>
  <si>
    <t>東京都産業労働局　雇用就業部　労働環境課</t>
    <rPh sb="0" eb="2">
      <t>トウキョウ</t>
    </rPh>
    <rPh sb="2" eb="3">
      <t>ト</t>
    </rPh>
    <rPh sb="3" eb="5">
      <t>サンギョウ</t>
    </rPh>
    <rPh sb="5" eb="8">
      <t>ロウドウキョク</t>
    </rPh>
    <rPh sb="9" eb="11">
      <t>コヨウ</t>
    </rPh>
    <rPh sb="11" eb="13">
      <t>シュウギョウ</t>
    </rPh>
    <rPh sb="13" eb="14">
      <t>ブ</t>
    </rPh>
    <rPh sb="15" eb="17">
      <t>ロウドウ</t>
    </rPh>
    <rPh sb="17" eb="19">
      <t>カンキョウ</t>
    </rPh>
    <rPh sb="19" eb="20">
      <t>カ</t>
    </rPh>
    <phoneticPr fontId="1"/>
  </si>
  <si>
    <t>一般財団法人厚生労働統計協会</t>
    <rPh sb="0" eb="2">
      <t>イッパン</t>
    </rPh>
    <rPh sb="2" eb="4">
      <t>ザイダン</t>
    </rPh>
    <rPh sb="4" eb="6">
      <t>ホウジン</t>
    </rPh>
    <rPh sb="6" eb="8">
      <t>コウセイ</t>
    </rPh>
    <rPh sb="8" eb="10">
      <t>ロウドウ</t>
    </rPh>
    <rPh sb="10" eb="12">
      <t>トウケイ</t>
    </rPh>
    <rPh sb="12" eb="14">
      <t>キョウカイ</t>
    </rPh>
    <phoneticPr fontId="1"/>
  </si>
  <si>
    <t>令和7年度　東京都男女雇用平等参画状況　調査結果報告書―「女性活躍推進法への対応等　企業における男女雇用管理に関する調査」―</t>
    <rPh sb="0" eb="2">
      <t>レイワ</t>
    </rPh>
    <rPh sb="3" eb="4">
      <t>ネン</t>
    </rPh>
    <rPh sb="4" eb="5">
      <t>ド</t>
    </rPh>
    <rPh sb="6" eb="9">
      <t>トウキョウト</t>
    </rPh>
    <rPh sb="9" eb="11">
      <t>ダンジョ</t>
    </rPh>
    <rPh sb="11" eb="13">
      <t>コヨウ</t>
    </rPh>
    <rPh sb="13" eb="15">
      <t>ビョウドウ</t>
    </rPh>
    <rPh sb="15" eb="17">
      <t>サンカク</t>
    </rPh>
    <rPh sb="17" eb="19">
      <t>ジョウキョウ</t>
    </rPh>
    <rPh sb="20" eb="22">
      <t>チョウサ</t>
    </rPh>
    <rPh sb="22" eb="24">
      <t>ケッカ</t>
    </rPh>
    <rPh sb="24" eb="27">
      <t>ホウコクショ</t>
    </rPh>
    <phoneticPr fontId="1"/>
  </si>
  <si>
    <t>東京都産業労働局　雇用就業部　労働環境課</t>
  </si>
  <si>
    <t>令和7年度　東京都男女雇用平等参画状況　調査結果報告書</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</si>
</sst>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游ゴシック"/>
      <family val="2"/>
      <scheme val="minor"/>
    </font>
    <font>
      <sz val="6"/>
      <name val="游ゴシック"/>
      <family val="3"/>
      <charset val="128"/>
      <scheme val="minor"/>
    </font>
    <font>
      <sz val="6"/>
      <name val="游ゴシック"/>
      <family val="2"/>
      <charset val="128"/>
      <scheme val="minor"/>
    </font>
    <font>
      <b/>
      <sz val="10"/>
      <color theme="1"/>
      <name val="游ゴシック"/>
      <family val="3"/>
      <charset val="128"/>
      <scheme val="minor"/>
    </font>
    <font>
      <sz val="10"/>
      <color theme="1"/>
      <name val="游ゴシック"/>
      <family val="3"/>
      <charset val="128"/>
      <scheme val="minor"/>
    </font>
    <font>
      <sz val="11"/>
      <name val="ＭＳ ゴシック"/>
      <family val="3"/>
      <charset val="128"/>
    </font>
    <font>
      <sz val="20"/>
      <name val="ＭＳ ゴシック"/>
      <family val="3"/>
      <charset val="128"/>
    </font>
    <font>
      <b/>
      <sz val="20"/>
      <name val="ＭＳ ゴシック"/>
      <family val="3"/>
      <charset val="128"/>
    </font>
    <font>
      <b/>
      <sz val="11"/>
      <name val="ＭＳ ゴシック"/>
      <family val="3"/>
      <charset val="128"/>
    </font>
    <font>
      <sz val="10"/>
      <name val="ＭＳ ゴシック"/>
      <family val="3"/>
      <charset val="128"/>
    </font>
    <font>
      <sz val="11"/>
      <color theme="0" tint="-0.499984740745262"/>
      <name val="ＭＳ ゴシック"/>
      <family val="3"/>
      <charset val="128"/>
    </font>
  </fonts>
  <fills count="3">
    <fill>
      <patternFill patternType="none"/>
    </fill>
    <fill>
      <patternFill patternType="gray125"/>
    </fill>
    <fill>
      <patternFill patternType="solid">
        <fgColor theme="0" tint="-0.14999847407452621"/>
        <bgColor indexed="64"/>
      </patternFill>
    </fill>
  </fills>
  <borders count="13">
    <border>
      <left/>
      <right/>
      <top/>
      <bottom/>
      <diagonal/>
    </border>
    <border>
      <left style="hair">
        <color auto="1"/>
      </left>
      <right style="hair">
        <color auto="1"/>
      </right>
      <top style="hair">
        <color auto="1"/>
      </top>
      <bottom style="hair">
        <color auto="1"/>
      </bottom>
      <diagonal/>
    </border>
    <border>
      <left/>
      <right/>
      <top style="hair">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top/>
      <bottom/>
      <diagonal/>
    </border>
    <border>
      <left style="medium">
        <color indexed="64"/>
      </left>
      <right style="medium">
        <color indexed="64"/>
      </right>
      <top style="medium">
        <color indexed="64"/>
      </top>
      <bottom style="medium">
        <color indexed="64"/>
      </bottom>
      <diagonal/>
    </border>
  </borders>
  <cellStyleXfs count="1">
    <xf numFmtId="0" fontId="0" fillId="0" borderId="0"/>
  </cellStyleXfs>
  <cellXfs count="56">
    <xf numFmtId="0" fontId="0" fillId="0" borderId="0" xfId="0"/>
    <xf numFmtId="0" fontId="3" fillId="0" borderId="0" xfId="0" applyFont="1" applyAlignment="1">
      <alignment horizontal="left" vertical="center"/>
    </xf>
    <xf numFmtId="0" fontId="4" fillId="0" borderId="0" xfId="0" applyFont="1" applyAlignment="1">
      <alignment vertical="center"/>
    </xf>
    <xf numFmtId="49" fontId="4" fillId="0" borderId="0" xfId="0" applyNumberFormat="1" applyFont="1" applyAlignment="1">
      <alignment horizontal="center" vertical="center"/>
    </xf>
    <xf numFmtId="49" fontId="4" fillId="0" borderId="3" xfId="0" applyNumberFormat="1" applyFont="1" applyBorder="1" applyAlignment="1">
      <alignment horizontal="center" vertical="center"/>
    </xf>
    <xf numFmtId="0" fontId="4" fillId="0" borderId="4" xfId="0" applyFont="1" applyBorder="1" applyAlignment="1">
      <alignment vertical="center"/>
    </xf>
    <xf numFmtId="0" fontId="4" fillId="0" borderId="5" xfId="0" applyFont="1" applyBorder="1" applyAlignment="1">
      <alignment horizontal="center" vertical="center"/>
    </xf>
    <xf numFmtId="0" fontId="4" fillId="0" borderId="6" xfId="0" applyFont="1" applyBorder="1" applyAlignment="1">
      <alignment vertical="center"/>
    </xf>
    <xf numFmtId="49" fontId="4" fillId="0" borderId="5" xfId="0" applyNumberFormat="1"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vertical="center"/>
    </xf>
    <xf numFmtId="49" fontId="4" fillId="0" borderId="7" xfId="0" applyNumberFormat="1" applyFont="1" applyBorder="1" applyAlignment="1">
      <alignment horizontal="center" vertical="center"/>
    </xf>
    <xf numFmtId="49" fontId="4" fillId="0" borderId="9" xfId="0" applyNumberFormat="1" applyFont="1" applyBorder="1" applyAlignment="1">
      <alignment horizontal="center" vertical="center"/>
    </xf>
    <xf numFmtId="0" fontId="4" fillId="0" borderId="9" xfId="0" applyFont="1" applyBorder="1" applyAlignment="1">
      <alignment vertical="center"/>
    </xf>
    <xf numFmtId="0" fontId="4" fillId="0" borderId="9" xfId="0" applyFont="1" applyBorder="1" applyAlignment="1">
      <alignment horizontal="center" vertical="center"/>
    </xf>
    <xf numFmtId="0" fontId="4" fillId="0" borderId="3" xfId="0" applyFont="1" applyBorder="1" applyAlignment="1">
      <alignment horizontal="center" vertical="center"/>
    </xf>
    <xf numFmtId="0" fontId="4" fillId="0" borderId="10" xfId="0" applyFont="1" applyBorder="1" applyAlignment="1">
      <alignment vertical="center"/>
    </xf>
    <xf numFmtId="0" fontId="4" fillId="0" borderId="0" xfId="0" applyFont="1" applyAlignment="1">
      <alignment horizontal="center" vertical="center"/>
    </xf>
    <xf numFmtId="0" fontId="5" fillId="0" borderId="1" xfId="0" applyFont="1" applyBorder="1" applyAlignment="1">
      <alignment horizontal="left" vertical="top" wrapText="1"/>
    </xf>
    <xf numFmtId="0" fontId="5" fillId="0" borderId="1" xfId="0" applyFont="1" applyBorder="1" applyAlignment="1">
      <alignment horizontal="left" vertical="center" wrapText="1"/>
    </xf>
    <xf numFmtId="0" fontId="5" fillId="0" borderId="0" xfId="0" applyFont="1" applyAlignment="1">
      <alignment vertical="center"/>
    </xf>
    <xf numFmtId="0" fontId="5" fillId="0" borderId="0" xfId="0" applyFont="1" applyAlignment="1">
      <alignment horizontal="left" vertical="center"/>
    </xf>
    <xf numFmtId="0" fontId="5" fillId="0" borderId="0" xfId="0" applyFont="1" applyAlignment="1">
      <alignment horizontal="left" vertical="center" wrapText="1"/>
    </xf>
    <xf numFmtId="0" fontId="5" fillId="0" borderId="0" xfId="0" applyFont="1" applyAlignment="1">
      <alignment horizontal="center" vertical="center"/>
    </xf>
    <xf numFmtId="55" fontId="5" fillId="0" borderId="0" xfId="0" applyNumberFormat="1" applyFont="1" applyAlignment="1">
      <alignment horizontal="left" vertical="center" wrapText="1"/>
    </xf>
    <xf numFmtId="49" fontId="5" fillId="0" borderId="0" xfId="0" applyNumberFormat="1" applyFont="1" applyAlignment="1">
      <alignment horizontal="left" vertical="center"/>
    </xf>
    <xf numFmtId="49" fontId="5" fillId="0" borderId="0" xfId="0" applyNumberFormat="1" applyFont="1" applyAlignment="1">
      <alignment horizontal="center" vertical="center"/>
    </xf>
    <xf numFmtId="0" fontId="7" fillId="0" borderId="0" xfId="0" applyFont="1" applyAlignment="1">
      <alignment horizontal="center" vertical="center"/>
    </xf>
    <xf numFmtId="0" fontId="8" fillId="0" borderId="0" xfId="0" applyFont="1" applyAlignment="1">
      <alignment horizontal="left" vertical="center"/>
    </xf>
    <xf numFmtId="0" fontId="7" fillId="0" borderId="0" xfId="0" applyFont="1" applyAlignment="1">
      <alignment horizontal="left" vertical="center" wrapText="1"/>
    </xf>
    <xf numFmtId="0" fontId="7" fillId="0" borderId="0" xfId="0" applyFont="1" applyAlignment="1">
      <alignment vertical="center"/>
    </xf>
    <xf numFmtId="0" fontId="5" fillId="2" borderId="0" xfId="0" applyFont="1" applyFill="1" applyAlignment="1">
      <alignment vertical="center"/>
    </xf>
    <xf numFmtId="0" fontId="5" fillId="2" borderId="0" xfId="0" applyFont="1" applyFill="1" applyAlignment="1">
      <alignment horizontal="left" vertical="center"/>
    </xf>
    <xf numFmtId="0" fontId="5" fillId="2" borderId="0" xfId="0" applyFont="1" applyFill="1" applyAlignment="1">
      <alignment horizontal="left" vertical="center" wrapText="1"/>
    </xf>
    <xf numFmtId="0" fontId="5" fillId="2" borderId="0" xfId="0" applyFont="1" applyFill="1" applyAlignment="1">
      <alignment horizontal="center" vertical="center"/>
    </xf>
    <xf numFmtId="0" fontId="9" fillId="0" borderId="0" xfId="0" applyFont="1" applyAlignment="1">
      <alignment horizontal="center" vertical="center"/>
    </xf>
    <xf numFmtId="0" fontId="5" fillId="0" borderId="0" xfId="0" applyFont="1" applyAlignment="1">
      <alignment horizontal="right" vertical="center"/>
    </xf>
    <xf numFmtId="0" fontId="8" fillId="0" borderId="0" xfId="0" applyFont="1" applyAlignment="1">
      <alignment vertical="center"/>
    </xf>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0" fontId="5" fillId="0" borderId="1" xfId="0" applyFont="1" applyBorder="1" applyAlignment="1">
      <alignment vertical="center" wrapText="1"/>
    </xf>
    <xf numFmtId="49" fontId="5" fillId="0" borderId="1" xfId="0" applyNumberFormat="1" applyFont="1" applyBorder="1" applyAlignment="1">
      <alignment horizontal="center" vertical="center"/>
    </xf>
    <xf numFmtId="0" fontId="5" fillId="0" borderId="0" xfId="0" applyFont="1" applyAlignment="1">
      <alignment vertical="center" wrapText="1"/>
    </xf>
    <xf numFmtId="0" fontId="5" fillId="0" borderId="1" xfId="0" applyFont="1" applyBorder="1" applyAlignment="1">
      <alignment horizontal="center" vertical="center" shrinkToFit="1"/>
    </xf>
    <xf numFmtId="2" fontId="5" fillId="0" borderId="1" xfId="0" applyNumberFormat="1" applyFont="1" applyBorder="1" applyAlignment="1">
      <alignment horizontal="center" vertical="center"/>
    </xf>
    <xf numFmtId="0" fontId="5" fillId="0" borderId="1" xfId="0" applyFont="1" applyBorder="1" applyAlignment="1">
      <alignment horizontal="left" vertical="center"/>
    </xf>
    <xf numFmtId="0" fontId="5" fillId="0" borderId="1" xfId="0" applyFont="1" applyBorder="1" applyAlignment="1">
      <alignment vertical="center"/>
    </xf>
    <xf numFmtId="0" fontId="5" fillId="0" borderId="1" xfId="0" applyFont="1" applyBorder="1" applyAlignment="1">
      <alignment horizontal="left" wrapText="1"/>
    </xf>
    <xf numFmtId="49" fontId="5" fillId="0" borderId="11" xfId="0" applyNumberFormat="1" applyFont="1" applyBorder="1" applyAlignment="1">
      <alignment horizontal="center" vertical="center"/>
    </xf>
    <xf numFmtId="0" fontId="5" fillId="0" borderId="1" xfId="0" applyFont="1" applyBorder="1" applyAlignment="1">
      <alignment vertical="top" wrapText="1"/>
    </xf>
    <xf numFmtId="0" fontId="5" fillId="0" borderId="2" xfId="0" applyFont="1" applyBorder="1" applyAlignment="1">
      <alignment vertical="center"/>
    </xf>
    <xf numFmtId="55" fontId="5" fillId="0" borderId="0" xfId="0" applyNumberFormat="1" applyFont="1" applyAlignment="1">
      <alignment horizontal="right" vertical="center" wrapText="1"/>
    </xf>
    <xf numFmtId="0" fontId="10" fillId="0" borderId="12" xfId="0" applyFont="1" applyBorder="1" applyAlignment="1">
      <alignment horizontal="left" vertical="center"/>
    </xf>
    <xf numFmtId="0" fontId="10" fillId="0" borderId="12" xfId="0" applyFont="1" applyBorder="1" applyAlignment="1">
      <alignment horizontal="left" vertical="center" wrapText="1"/>
    </xf>
    <xf numFmtId="0" fontId="6" fillId="0" borderId="0" xfId="0" applyFont="1" applyAlignment="1">
      <alignment horizontal="center" vertical="center"/>
    </xf>
    <xf numFmtId="0" fontId="8" fillId="2" borderId="0" xfId="0" applyFont="1" applyFill="1" applyAlignment="1">
      <alignment horizontal="left" vertical="center"/>
    </xf>
  </cellXfs>
  <cellStyles count="1">
    <cellStyle name="標準" xfId="0" builtinId="0"/>
  </cellStyles>
  <dxfs count="2">
    <dxf>
      <fill>
        <patternFill>
          <bgColor theme="7" tint="0.79998168889431442"/>
        </patternFill>
      </fill>
    </dxf>
    <dxf>
      <font>
        <b val="0"/>
        <i val="0"/>
        <strike val="0"/>
      </font>
      <fill>
        <patternFill>
          <bgColor theme="7"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443"/>
  <sheetViews>
    <sheetView tabSelected="1" zoomScaleNormal="100" workbookViewId="0">
      <pane ySplit="9" topLeftCell="A10" activePane="bottomLeft" state="frozen"/>
      <selection pane="bottomLeft" activeCell="B5" sqref="B5"/>
    </sheetView>
  </sheetViews>
  <sheetFormatPr defaultColWidth="9" defaultRowHeight="13" x14ac:dyDescent="0.55000000000000004"/>
  <cols>
    <col min="1" max="1" width="5.58203125" style="20" customWidth="1"/>
    <col min="2" max="2" width="40.58203125" style="21" customWidth="1"/>
    <col min="3" max="3" width="60.58203125" style="22" customWidth="1"/>
    <col min="4" max="4" width="29.5" style="20" customWidth="1"/>
    <col min="5" max="5" width="10.58203125" style="23" customWidth="1"/>
    <col min="6" max="6" width="10.58203125" style="20" customWidth="1"/>
    <col min="7" max="7" width="10.5" style="26" hidden="1" customWidth="1"/>
    <col min="8" max="8" width="11" style="20" customWidth="1"/>
    <col min="9" max="9" width="10.5" style="20" customWidth="1"/>
    <col min="10" max="16384" width="9" style="20"/>
  </cols>
  <sheetData>
    <row r="1" spans="1:11" x14ac:dyDescent="0.55000000000000004">
      <c r="A1" s="20" t="s">
        <v>0</v>
      </c>
      <c r="F1" s="51">
        <v>46174</v>
      </c>
      <c r="G1" s="25" t="s">
        <v>910</v>
      </c>
      <c r="H1" s="24"/>
      <c r="I1" s="25"/>
    </row>
    <row r="2" spans="1:11" ht="23.5" x14ac:dyDescent="0.55000000000000004">
      <c r="A2" s="54" t="s">
        <v>248</v>
      </c>
      <c r="B2" s="54"/>
      <c r="C2" s="54"/>
      <c r="D2" s="54"/>
      <c r="E2" s="54"/>
      <c r="F2" s="54"/>
    </row>
    <row r="3" spans="1:11" ht="23.5" x14ac:dyDescent="0.55000000000000004">
      <c r="A3" s="27"/>
      <c r="B3" s="28"/>
      <c r="C3" s="29"/>
      <c r="D3" s="30"/>
      <c r="E3" s="27"/>
      <c r="F3" s="51"/>
      <c r="G3" s="25"/>
      <c r="H3" s="24"/>
      <c r="I3" s="25"/>
    </row>
    <row r="4" spans="1:11" ht="13.5" thickBot="1" x14ac:dyDescent="0.6">
      <c r="A4" s="31"/>
      <c r="B4" s="32" t="s">
        <v>1</v>
      </c>
      <c r="C4" s="33" t="s">
        <v>2</v>
      </c>
      <c r="D4" s="31"/>
      <c r="E4" s="34"/>
      <c r="F4" s="31"/>
    </row>
    <row r="5" spans="1:11" ht="30" customHeight="1" thickBot="1" x14ac:dyDescent="0.6">
      <c r="A5" s="31"/>
      <c r="B5" s="52" t="s">
        <v>919</v>
      </c>
      <c r="C5" s="53" t="s">
        <v>920</v>
      </c>
      <c r="D5" s="31" t="s">
        <v>3</v>
      </c>
      <c r="E5" s="34"/>
      <c r="F5" s="31"/>
    </row>
    <row r="6" spans="1:11" ht="13.5" customHeight="1" x14ac:dyDescent="0.55000000000000004">
      <c r="A6" s="31"/>
      <c r="B6" s="55" t="s">
        <v>334</v>
      </c>
      <c r="C6" s="55"/>
      <c r="D6" s="55"/>
      <c r="E6" s="55"/>
      <c r="F6" s="55"/>
    </row>
    <row r="7" spans="1:11" x14ac:dyDescent="0.55000000000000004">
      <c r="E7" s="35"/>
      <c r="F7" s="36"/>
    </row>
    <row r="8" spans="1:11" x14ac:dyDescent="0.55000000000000004">
      <c r="A8" s="37"/>
    </row>
    <row r="9" spans="1:11" ht="18.75" customHeight="1" x14ac:dyDescent="0.55000000000000004">
      <c r="A9" s="38" t="s">
        <v>4</v>
      </c>
      <c r="B9" s="38" t="s">
        <v>5</v>
      </c>
      <c r="C9" s="39" t="s">
        <v>6</v>
      </c>
      <c r="D9" s="38" t="s">
        <v>7</v>
      </c>
      <c r="E9" s="38" t="s">
        <v>8</v>
      </c>
      <c r="F9" s="39" t="s">
        <v>9</v>
      </c>
    </row>
    <row r="10" spans="1:11" ht="50.15" customHeight="1" x14ac:dyDescent="0.55000000000000004">
      <c r="A10" s="38">
        <v>433</v>
      </c>
      <c r="B10" s="19" t="s">
        <v>916</v>
      </c>
      <c r="C10" s="19" t="s">
        <v>918</v>
      </c>
      <c r="D10" s="40" t="s">
        <v>916</v>
      </c>
      <c r="E10" s="41" t="s">
        <v>904</v>
      </c>
      <c r="F10" s="39" t="str">
        <f>_xlfn.IFNA(VLOOKUP($G10,分類一覧!$D$2:$E$64,2,FALSE),"")</f>
        <v>女性労働問題</v>
      </c>
      <c r="G10" s="23">
        <v>6001</v>
      </c>
      <c r="J10" s="23"/>
      <c r="K10" s="42"/>
    </row>
    <row r="11" spans="1:11" ht="37.5" customHeight="1" x14ac:dyDescent="0.55000000000000004">
      <c r="A11" s="38">
        <v>432</v>
      </c>
      <c r="B11" s="19" t="s">
        <v>529</v>
      </c>
      <c r="C11" s="19" t="s">
        <v>915</v>
      </c>
      <c r="D11" s="40" t="s">
        <v>917</v>
      </c>
      <c r="E11" s="41" t="s">
        <v>904</v>
      </c>
      <c r="F11" s="39" t="str">
        <f>_xlfn.IFNA(VLOOKUP($G11,分類一覧!$D$2:$E$64,2,FALSE),"")</f>
        <v>労働関連統計</v>
      </c>
      <c r="G11" s="23">
        <v>1</v>
      </c>
      <c r="J11" s="23"/>
      <c r="K11" s="42"/>
    </row>
    <row r="12" spans="1:11" ht="37.5" customHeight="1" x14ac:dyDescent="0.55000000000000004">
      <c r="A12" s="38">
        <v>431</v>
      </c>
      <c r="B12" s="19" t="s">
        <v>529</v>
      </c>
      <c r="C12" s="19" t="s">
        <v>914</v>
      </c>
      <c r="D12" s="40" t="s">
        <v>917</v>
      </c>
      <c r="E12" s="41" t="s">
        <v>904</v>
      </c>
      <c r="F12" s="39" t="str">
        <f>_xlfn.IFNA(VLOOKUP($G12,分類一覧!$D$2:$E$64,2,FALSE),"")</f>
        <v>労働関連統計</v>
      </c>
      <c r="G12" s="23">
        <v>1</v>
      </c>
      <c r="J12" s="23"/>
      <c r="K12" s="42"/>
    </row>
    <row r="13" spans="1:11" ht="37.5" customHeight="1" x14ac:dyDescent="0.55000000000000004">
      <c r="A13" s="38">
        <v>430</v>
      </c>
      <c r="B13" s="19" t="s">
        <v>913</v>
      </c>
      <c r="C13" s="19" t="s">
        <v>912</v>
      </c>
      <c r="D13" s="40" t="s">
        <v>270</v>
      </c>
      <c r="E13" s="41" t="s">
        <v>830</v>
      </c>
      <c r="F13" s="39" t="str">
        <f>_xlfn.IFNA(VLOOKUP($G13,分類一覧!$D$2:$E$64,2,FALSE),"")</f>
        <v>人口・労働力人口</v>
      </c>
      <c r="G13" s="23">
        <v>3002</v>
      </c>
      <c r="J13" s="23"/>
      <c r="K13" s="42"/>
    </row>
    <row r="14" spans="1:11" ht="37.5" customHeight="1" x14ac:dyDescent="0.55000000000000004">
      <c r="A14" s="38">
        <v>429</v>
      </c>
      <c r="B14" s="19" t="s">
        <v>911</v>
      </c>
      <c r="C14" s="19" t="s">
        <v>906</v>
      </c>
      <c r="D14" s="40" t="s">
        <v>273</v>
      </c>
      <c r="E14" s="41" t="s">
        <v>904</v>
      </c>
      <c r="F14" s="39" t="str">
        <f>_xlfn.IFNA(VLOOKUP($G14,分類一覧!$D$2:$E$64,2,FALSE),"")</f>
        <v>能力開発</v>
      </c>
      <c r="G14" s="23">
        <v>7006</v>
      </c>
      <c r="J14" s="23"/>
      <c r="K14" s="42"/>
    </row>
    <row r="15" spans="1:11" ht="37.5" customHeight="1" x14ac:dyDescent="0.55000000000000004">
      <c r="A15" s="38">
        <v>428</v>
      </c>
      <c r="B15" s="19" t="s">
        <v>10</v>
      </c>
      <c r="C15" s="19" t="s">
        <v>905</v>
      </c>
      <c r="D15" s="40" t="s">
        <v>273</v>
      </c>
      <c r="E15" s="41" t="s">
        <v>904</v>
      </c>
      <c r="F15" s="39" t="str">
        <f>_xlfn.IFNA(VLOOKUP($G15,分類一覧!$D$2:$E$64,2,FALSE),"")</f>
        <v>職業一般</v>
      </c>
      <c r="G15" s="23">
        <v>7001</v>
      </c>
      <c r="J15" s="23"/>
      <c r="K15" s="42"/>
    </row>
    <row r="16" spans="1:11" ht="37.5" customHeight="1" x14ac:dyDescent="0.55000000000000004">
      <c r="A16" s="38">
        <v>427</v>
      </c>
      <c r="B16" s="19" t="s">
        <v>907</v>
      </c>
      <c r="C16" s="19" t="s">
        <v>909</v>
      </c>
      <c r="D16" s="40" t="s">
        <v>908</v>
      </c>
      <c r="E16" s="41" t="s">
        <v>850</v>
      </c>
      <c r="F16" s="39" t="str">
        <f>_xlfn.IFNA(VLOOKUP($G16,分類一覧!$D$2:$E$64,2,FALSE),"")</f>
        <v>労働事情</v>
      </c>
      <c r="G16" s="23">
        <v>1002</v>
      </c>
      <c r="J16" s="23"/>
      <c r="K16" s="42"/>
    </row>
    <row r="17" spans="1:11" ht="37.5" customHeight="1" x14ac:dyDescent="0.55000000000000004">
      <c r="A17" s="38">
        <v>426</v>
      </c>
      <c r="B17" s="19" t="s">
        <v>650</v>
      </c>
      <c r="C17" s="19" t="s">
        <v>902</v>
      </c>
      <c r="D17" s="40" t="s">
        <v>650</v>
      </c>
      <c r="E17" s="41" t="s">
        <v>903</v>
      </c>
      <c r="F17" s="39" t="str">
        <f>_xlfn.IFNA(VLOOKUP($G17,分類一覧!$D$2:$E$64,2,FALSE),"")</f>
        <v>女性労働問題</v>
      </c>
      <c r="G17" s="23">
        <v>6001</v>
      </c>
      <c r="J17" s="23"/>
      <c r="K17" s="42"/>
    </row>
    <row r="18" spans="1:11" ht="37.5" customHeight="1" x14ac:dyDescent="0.55000000000000004">
      <c r="A18" s="38">
        <v>425</v>
      </c>
      <c r="B18" s="19" t="s">
        <v>901</v>
      </c>
      <c r="C18" s="19" t="s">
        <v>899</v>
      </c>
      <c r="D18" s="40" t="s">
        <v>900</v>
      </c>
      <c r="E18" s="41" t="s">
        <v>850</v>
      </c>
      <c r="F18" s="39" t="str">
        <f>_xlfn.IFNA(VLOOKUP($G18,分類一覧!$D$2:$E$64,2,FALSE),"")</f>
        <v>労働関連統計</v>
      </c>
      <c r="G18" s="23">
        <v>1</v>
      </c>
      <c r="J18" s="23"/>
      <c r="K18" s="42"/>
    </row>
    <row r="19" spans="1:11" ht="37.5" customHeight="1" x14ac:dyDescent="0.55000000000000004">
      <c r="A19" s="38">
        <v>424</v>
      </c>
      <c r="B19" s="19" t="s">
        <v>482</v>
      </c>
      <c r="C19" s="19" t="s">
        <v>882</v>
      </c>
      <c r="D19" s="40" t="s">
        <v>482</v>
      </c>
      <c r="E19" s="41" t="s">
        <v>850</v>
      </c>
      <c r="F19" s="39" t="str">
        <f>_xlfn.IFNA(VLOOKUP($G19,分類一覧!$D$2:$E$64,2,FALSE),"")</f>
        <v>賃金・退職金</v>
      </c>
      <c r="G19" s="23">
        <v>4003</v>
      </c>
      <c r="J19" s="23"/>
      <c r="K19" s="42"/>
    </row>
    <row r="20" spans="1:11" ht="37.5" customHeight="1" x14ac:dyDescent="0.55000000000000004">
      <c r="A20" s="38">
        <v>423</v>
      </c>
      <c r="B20" s="19" t="s">
        <v>527</v>
      </c>
      <c r="C20" s="19" t="s">
        <v>887</v>
      </c>
      <c r="D20" s="40" t="s">
        <v>527</v>
      </c>
      <c r="E20" s="41" t="s">
        <v>832</v>
      </c>
      <c r="F20" s="39" t="str">
        <f>_xlfn.IFNA(VLOOKUP($G20,分類一覧!$D$2:$E$64,2,FALSE),"")</f>
        <v>労働事情</v>
      </c>
      <c r="G20" s="23">
        <v>1002</v>
      </c>
      <c r="J20" s="23"/>
      <c r="K20" s="42"/>
    </row>
    <row r="21" spans="1:11" ht="50.15" customHeight="1" x14ac:dyDescent="0.55000000000000004">
      <c r="A21" s="38">
        <v>422</v>
      </c>
      <c r="B21" s="19" t="s">
        <v>529</v>
      </c>
      <c r="C21" s="19" t="s">
        <v>874</v>
      </c>
      <c r="D21" s="40" t="s">
        <v>529</v>
      </c>
      <c r="E21" s="41" t="s">
        <v>850</v>
      </c>
      <c r="F21" s="39" t="str">
        <f>_xlfn.IFNA(VLOOKUP($G21,分類一覧!$D$2:$E$64,2,FALSE),"")</f>
        <v>労働関連統計</v>
      </c>
      <c r="G21" s="23">
        <v>1</v>
      </c>
      <c r="J21" s="23"/>
      <c r="K21" s="42"/>
    </row>
    <row r="22" spans="1:11" ht="50.15" customHeight="1" x14ac:dyDescent="0.55000000000000004">
      <c r="A22" s="38">
        <v>421</v>
      </c>
      <c r="B22" s="19" t="s">
        <v>529</v>
      </c>
      <c r="C22" s="19" t="s">
        <v>875</v>
      </c>
      <c r="D22" s="40" t="s">
        <v>529</v>
      </c>
      <c r="E22" s="41" t="s">
        <v>850</v>
      </c>
      <c r="F22" s="39" t="str">
        <f>_xlfn.IFNA(VLOOKUP($G22,分類一覧!$D$2:$E$64,2,FALSE),"")</f>
        <v>労働関連統計</v>
      </c>
      <c r="G22" s="23">
        <v>1</v>
      </c>
      <c r="J22" s="23"/>
      <c r="K22" s="42"/>
    </row>
    <row r="23" spans="1:11" ht="50.15" customHeight="1" x14ac:dyDescent="0.55000000000000004">
      <c r="A23" s="38">
        <v>420</v>
      </c>
      <c r="B23" s="19" t="s">
        <v>529</v>
      </c>
      <c r="C23" s="19" t="s">
        <v>872</v>
      </c>
      <c r="D23" s="40" t="s">
        <v>529</v>
      </c>
      <c r="E23" s="41" t="s">
        <v>850</v>
      </c>
      <c r="F23" s="39" t="str">
        <f>_xlfn.IFNA(VLOOKUP($G23,分類一覧!$D$2:$E$64,2,FALSE),"")</f>
        <v>労働関連統計</v>
      </c>
      <c r="G23" s="23">
        <v>1</v>
      </c>
      <c r="J23" s="23"/>
      <c r="K23" s="42"/>
    </row>
    <row r="24" spans="1:11" ht="50.15" customHeight="1" x14ac:dyDescent="0.55000000000000004">
      <c r="A24" s="38">
        <v>419</v>
      </c>
      <c r="B24" s="19" t="s">
        <v>529</v>
      </c>
      <c r="C24" s="19" t="s">
        <v>873</v>
      </c>
      <c r="D24" s="40" t="s">
        <v>529</v>
      </c>
      <c r="E24" s="41" t="s">
        <v>830</v>
      </c>
      <c r="F24" s="39" t="str">
        <f>_xlfn.IFNA(VLOOKUP($G24,分類一覧!$D$2:$E$64,2,FALSE),"")</f>
        <v>労働関連統計</v>
      </c>
      <c r="G24" s="23">
        <v>1</v>
      </c>
      <c r="J24" s="23"/>
      <c r="K24" s="42"/>
    </row>
    <row r="25" spans="1:11" ht="37.5" customHeight="1" x14ac:dyDescent="0.55000000000000004">
      <c r="A25" s="38">
        <v>418</v>
      </c>
      <c r="B25" s="19" t="s">
        <v>490</v>
      </c>
      <c r="C25" s="19" t="s">
        <v>871</v>
      </c>
      <c r="D25" s="40" t="s">
        <v>490</v>
      </c>
      <c r="E25" s="41" t="s">
        <v>831</v>
      </c>
      <c r="F25" s="39" t="str">
        <f>_xlfn.IFNA(VLOOKUP($G25,分類一覧!$D$2:$E$64,2,FALSE),"")</f>
        <v>労働組合・労働運動</v>
      </c>
      <c r="G25" s="23">
        <v>5002</v>
      </c>
      <c r="J25" s="23"/>
      <c r="K25" s="42"/>
    </row>
    <row r="26" spans="1:11" ht="37.5" customHeight="1" x14ac:dyDescent="0.55000000000000004">
      <c r="A26" s="38">
        <v>417</v>
      </c>
      <c r="B26" s="19" t="s">
        <v>870</v>
      </c>
      <c r="C26" s="19" t="s">
        <v>869</v>
      </c>
      <c r="D26" s="40" t="s">
        <v>870</v>
      </c>
      <c r="E26" s="41" t="s">
        <v>850</v>
      </c>
      <c r="F26" s="39" t="str">
        <f>_xlfn.IFNA(VLOOKUP($G26,分類一覧!$D$2:$E$64,2,FALSE),"")</f>
        <v>労働関連統計</v>
      </c>
      <c r="G26" s="23">
        <v>1</v>
      </c>
      <c r="J26" s="23"/>
      <c r="K26" s="42"/>
    </row>
    <row r="27" spans="1:11" ht="37.5" customHeight="1" x14ac:dyDescent="0.55000000000000004">
      <c r="A27" s="38">
        <v>416</v>
      </c>
      <c r="B27" s="19" t="s">
        <v>297</v>
      </c>
      <c r="C27" s="19" t="s">
        <v>886</v>
      </c>
      <c r="D27" s="40" t="s">
        <v>885</v>
      </c>
      <c r="E27" s="41" t="s">
        <v>830</v>
      </c>
      <c r="F27" s="39" t="str">
        <f>_xlfn.IFNA(VLOOKUP($G27,分類一覧!$D$2:$E$64,2,FALSE),"")</f>
        <v>労働関連統計</v>
      </c>
      <c r="G27" s="23">
        <v>1</v>
      </c>
      <c r="J27" s="23"/>
      <c r="K27" s="42"/>
    </row>
    <row r="28" spans="1:11" ht="37.5" customHeight="1" x14ac:dyDescent="0.55000000000000004">
      <c r="A28" s="38">
        <v>415</v>
      </c>
      <c r="B28" s="19" t="s">
        <v>891</v>
      </c>
      <c r="C28" s="19" t="s">
        <v>893</v>
      </c>
      <c r="D28" s="40" t="s">
        <v>891</v>
      </c>
      <c r="E28" s="41" t="s">
        <v>831</v>
      </c>
      <c r="F28" s="39" t="str">
        <f>_xlfn.IFNA(VLOOKUP($G28,分類一覧!$D$2:$E$64,2,FALSE),"")</f>
        <v>労働時間・休日休暇</v>
      </c>
      <c r="G28" s="23">
        <v>4004</v>
      </c>
      <c r="J28" s="23"/>
      <c r="K28" s="42"/>
    </row>
    <row r="29" spans="1:11" ht="37.5" customHeight="1" x14ac:dyDescent="0.55000000000000004">
      <c r="A29" s="38">
        <v>414</v>
      </c>
      <c r="B29" s="19" t="s">
        <v>891</v>
      </c>
      <c r="C29" s="19" t="s">
        <v>892</v>
      </c>
      <c r="D29" s="40" t="s">
        <v>891</v>
      </c>
      <c r="E29" s="41" t="s">
        <v>831</v>
      </c>
      <c r="F29" s="39" t="str">
        <f>_xlfn.IFNA(VLOOKUP($G29,分類一覧!$D$2:$E$64,2,FALSE),"")</f>
        <v>賃金・退職金</v>
      </c>
      <c r="G29" s="23">
        <v>4003</v>
      </c>
      <c r="J29" s="23"/>
      <c r="K29" s="42"/>
    </row>
    <row r="30" spans="1:11" ht="37.5" customHeight="1" x14ac:dyDescent="0.55000000000000004">
      <c r="A30" s="38">
        <v>413</v>
      </c>
      <c r="B30" s="19" t="s">
        <v>725</v>
      </c>
      <c r="C30" s="19" t="s">
        <v>878</v>
      </c>
      <c r="D30" s="40" t="s">
        <v>725</v>
      </c>
      <c r="E30" s="41" t="s">
        <v>774</v>
      </c>
      <c r="F30" s="39" t="str">
        <f>_xlfn.IFNA(VLOOKUP($G30,分類一覧!$D$2:$E$64,2,FALSE),"")</f>
        <v>産業・企業</v>
      </c>
      <c r="G30" s="23">
        <v>9801</v>
      </c>
      <c r="J30" s="23"/>
      <c r="K30" s="42"/>
    </row>
    <row r="31" spans="1:11" ht="37.5" customHeight="1" x14ac:dyDescent="0.55000000000000004">
      <c r="A31" s="38">
        <v>412</v>
      </c>
      <c r="B31" s="19" t="s">
        <v>313</v>
      </c>
      <c r="C31" s="19" t="s">
        <v>881</v>
      </c>
      <c r="D31" s="40" t="s">
        <v>313</v>
      </c>
      <c r="E31" s="41" t="s">
        <v>879</v>
      </c>
      <c r="F31" s="39" t="str">
        <f>_xlfn.IFNA(VLOOKUP($G31,分類一覧!$D$2:$E$64,2,FALSE),"")</f>
        <v>労働問題一般</v>
      </c>
      <c r="G31" s="23">
        <v>1001</v>
      </c>
      <c r="J31" s="23"/>
      <c r="K31" s="42"/>
    </row>
    <row r="32" spans="1:11" ht="37.5" customHeight="1" x14ac:dyDescent="0.55000000000000004">
      <c r="A32" s="38">
        <v>411</v>
      </c>
      <c r="B32" s="19" t="s">
        <v>313</v>
      </c>
      <c r="C32" s="19" t="s">
        <v>880</v>
      </c>
      <c r="D32" s="40" t="s">
        <v>313</v>
      </c>
      <c r="E32" s="41" t="s">
        <v>879</v>
      </c>
      <c r="F32" s="39" t="str">
        <f>_xlfn.IFNA(VLOOKUP($G32,分類一覧!$D$2:$E$64,2,FALSE),"")</f>
        <v>障害者労働問題</v>
      </c>
      <c r="G32" s="23">
        <v>6401</v>
      </c>
      <c r="J32" s="23"/>
      <c r="K32" s="42"/>
    </row>
    <row r="33" spans="1:11" ht="37.5" customHeight="1" x14ac:dyDescent="0.55000000000000004">
      <c r="A33" s="38">
        <v>410</v>
      </c>
      <c r="B33" s="19" t="s">
        <v>329</v>
      </c>
      <c r="C33" s="19" t="s">
        <v>889</v>
      </c>
      <c r="D33" s="40" t="s">
        <v>888</v>
      </c>
      <c r="E33" s="38">
        <v>2025.6</v>
      </c>
      <c r="F33" s="39" t="str">
        <f>_xlfn.IFNA(VLOOKUP($G33,分類一覧!$D$2:$E$64,2,FALSE),"")</f>
        <v>賃金・退職金</v>
      </c>
      <c r="G33" s="23">
        <v>4003</v>
      </c>
    </row>
    <row r="34" spans="1:11" ht="37.5" customHeight="1" x14ac:dyDescent="0.55000000000000004">
      <c r="A34" s="38">
        <v>409</v>
      </c>
      <c r="B34" s="19" t="s">
        <v>231</v>
      </c>
      <c r="C34" s="19" t="s">
        <v>876</v>
      </c>
      <c r="D34" s="40" t="s">
        <v>686</v>
      </c>
      <c r="E34" s="41" t="s">
        <v>610</v>
      </c>
      <c r="F34" s="39" t="str">
        <f>_xlfn.IFNA(VLOOKUP($G34,分類一覧!$D$2:$E$64,2,FALSE),"")</f>
        <v>能力開発</v>
      </c>
      <c r="G34" s="23">
        <v>7006</v>
      </c>
      <c r="J34" s="23"/>
      <c r="K34" s="42"/>
    </row>
    <row r="35" spans="1:11" ht="50.15" customHeight="1" x14ac:dyDescent="0.55000000000000004">
      <c r="A35" s="38">
        <v>408</v>
      </c>
      <c r="B35" s="19" t="s">
        <v>897</v>
      </c>
      <c r="C35" s="19" t="s">
        <v>898</v>
      </c>
      <c r="D35" s="40" t="s">
        <v>896</v>
      </c>
      <c r="E35" s="41" t="s">
        <v>698</v>
      </c>
      <c r="F35" s="39" t="str">
        <f>_xlfn.IFNA(VLOOKUP($G35,分類一覧!$D$2:$E$64,2,FALSE),"")</f>
        <v>人事労務一般</v>
      </c>
      <c r="G35" s="23">
        <v>4002</v>
      </c>
      <c r="J35" s="23"/>
      <c r="K35" s="42"/>
    </row>
    <row r="36" spans="1:11" ht="37.5" customHeight="1" x14ac:dyDescent="0.55000000000000004">
      <c r="A36" s="38">
        <v>407</v>
      </c>
      <c r="B36" s="19" t="s">
        <v>749</v>
      </c>
      <c r="C36" s="19" t="s">
        <v>894</v>
      </c>
      <c r="D36" s="40" t="s">
        <v>270</v>
      </c>
      <c r="E36" s="41" t="s">
        <v>608</v>
      </c>
      <c r="F36" s="39" t="str">
        <f>_xlfn.IFNA(VLOOKUP($G36,分類一覧!$D$2:$E$64,2,FALSE),"")</f>
        <v>人口・労働力人口</v>
      </c>
      <c r="G36" s="23">
        <v>3002</v>
      </c>
      <c r="J36" s="23"/>
      <c r="K36" s="42"/>
    </row>
    <row r="37" spans="1:11" ht="37.5" customHeight="1" x14ac:dyDescent="0.55000000000000004">
      <c r="A37" s="38">
        <v>406</v>
      </c>
      <c r="B37" s="19" t="s">
        <v>884</v>
      </c>
      <c r="C37" s="19" t="s">
        <v>883</v>
      </c>
      <c r="D37" s="40" t="s">
        <v>655</v>
      </c>
      <c r="E37" s="41" t="s">
        <v>483</v>
      </c>
      <c r="F37" s="39" t="str">
        <f>_xlfn.IFNA(VLOOKUP($G37,分類一覧!$D$2:$E$64,2,FALSE),"")</f>
        <v>人口・労働力人口</v>
      </c>
      <c r="G37" s="23">
        <v>3002</v>
      </c>
      <c r="J37" s="23"/>
      <c r="K37" s="42"/>
    </row>
    <row r="38" spans="1:11" ht="37.5" customHeight="1" x14ac:dyDescent="0.55000000000000004">
      <c r="A38" s="38">
        <v>405</v>
      </c>
      <c r="B38" s="19" t="s">
        <v>749</v>
      </c>
      <c r="C38" s="19" t="s">
        <v>877</v>
      </c>
      <c r="D38" s="40" t="s">
        <v>270</v>
      </c>
      <c r="E38" s="41" t="s">
        <v>483</v>
      </c>
      <c r="F38" s="39" t="str">
        <f>_xlfn.IFNA(VLOOKUP($G38,分類一覧!$D$2:$E$64,2,FALSE),"")</f>
        <v>人口・労働力人口</v>
      </c>
      <c r="G38" s="23">
        <v>3002</v>
      </c>
      <c r="J38" s="23"/>
      <c r="K38" s="42"/>
    </row>
    <row r="39" spans="1:11" ht="50.15" customHeight="1" x14ac:dyDescent="0.55000000000000004">
      <c r="A39" s="38">
        <v>404</v>
      </c>
      <c r="B39" s="19" t="s">
        <v>273</v>
      </c>
      <c r="C39" s="19" t="s">
        <v>895</v>
      </c>
      <c r="D39" s="40" t="s">
        <v>273</v>
      </c>
      <c r="E39" s="41" t="s">
        <v>850</v>
      </c>
      <c r="F39" s="39" t="str">
        <f>_xlfn.IFNA(VLOOKUP($G39,分類一覧!$D$2:$E$64,2,FALSE),"")</f>
        <v>労働政策一般（社会政策を含む）</v>
      </c>
      <c r="G39" s="23">
        <v>2001</v>
      </c>
      <c r="J39" s="23"/>
      <c r="K39" s="42"/>
    </row>
    <row r="40" spans="1:11" ht="50.15" customHeight="1" x14ac:dyDescent="0.55000000000000004">
      <c r="A40" s="38">
        <v>403</v>
      </c>
      <c r="B40" s="19" t="s">
        <v>607</v>
      </c>
      <c r="C40" s="19" t="s">
        <v>868</v>
      </c>
      <c r="D40" s="40" t="s">
        <v>273</v>
      </c>
      <c r="E40" s="41" t="s">
        <v>850</v>
      </c>
      <c r="F40" s="39" t="str">
        <f>_xlfn.IFNA(VLOOKUP($G40,分類一覧!$D$2:$E$64,2,FALSE),"")</f>
        <v>海外労働情報</v>
      </c>
      <c r="G40" s="23">
        <v>1006</v>
      </c>
      <c r="J40" s="23"/>
      <c r="K40" s="42"/>
    </row>
    <row r="41" spans="1:11" ht="37.5" customHeight="1" x14ac:dyDescent="0.55000000000000004">
      <c r="A41" s="38">
        <v>402</v>
      </c>
      <c r="B41" s="19" t="s">
        <v>607</v>
      </c>
      <c r="C41" s="19" t="s">
        <v>864</v>
      </c>
      <c r="D41" s="40" t="s">
        <v>273</v>
      </c>
      <c r="E41" s="41" t="s">
        <v>850</v>
      </c>
      <c r="F41" s="39" t="str">
        <f>_xlfn.IFNA(VLOOKUP($G41,分類一覧!$D$2:$E$64,2,FALSE),"")</f>
        <v>高齢者労働問題</v>
      </c>
      <c r="G41" s="23">
        <v>6201</v>
      </c>
      <c r="J41" s="23"/>
      <c r="K41" s="42"/>
    </row>
    <row r="42" spans="1:11" ht="37.5" customHeight="1" x14ac:dyDescent="0.55000000000000004">
      <c r="A42" s="38">
        <v>401</v>
      </c>
      <c r="B42" s="19" t="s">
        <v>607</v>
      </c>
      <c r="C42" s="19" t="s">
        <v>863</v>
      </c>
      <c r="D42" s="40" t="s">
        <v>273</v>
      </c>
      <c r="E42" s="41" t="s">
        <v>850</v>
      </c>
      <c r="F42" s="39" t="str">
        <f>_xlfn.IFNA(VLOOKUP($G42,分類一覧!$D$2:$E$64,2,FALSE),"")</f>
        <v>労使関係一般</v>
      </c>
      <c r="G42" s="23">
        <v>5001</v>
      </c>
      <c r="J42" s="23"/>
      <c r="K42" s="42"/>
    </row>
    <row r="43" spans="1:11" ht="37.5" customHeight="1" x14ac:dyDescent="0.55000000000000004">
      <c r="A43" s="38">
        <v>400</v>
      </c>
      <c r="B43" s="19" t="s">
        <v>607</v>
      </c>
      <c r="C43" s="19" t="s">
        <v>862</v>
      </c>
      <c r="D43" s="40" t="s">
        <v>273</v>
      </c>
      <c r="E43" s="41" t="s">
        <v>850</v>
      </c>
      <c r="F43" s="39" t="str">
        <f>_xlfn.IFNA(VLOOKUP($G43,分類一覧!$D$2:$E$64,2,FALSE),"")</f>
        <v>雇用問題一般</v>
      </c>
      <c r="G43" s="23">
        <v>3001</v>
      </c>
      <c r="J43" s="23"/>
      <c r="K43" s="42"/>
    </row>
    <row r="44" spans="1:11" ht="37.5" customHeight="1" x14ac:dyDescent="0.55000000000000004">
      <c r="A44" s="38">
        <v>399</v>
      </c>
      <c r="B44" s="19" t="s">
        <v>607</v>
      </c>
      <c r="C44" s="19" t="s">
        <v>861</v>
      </c>
      <c r="D44" s="40" t="s">
        <v>273</v>
      </c>
      <c r="E44" s="41" t="s">
        <v>850</v>
      </c>
      <c r="F44" s="39" t="str">
        <f>_xlfn.IFNA(VLOOKUP($G44,分類一覧!$D$2:$E$64,2,FALSE),"")</f>
        <v>海外労働情報</v>
      </c>
      <c r="G44" s="23">
        <v>1006</v>
      </c>
      <c r="J44" s="23"/>
      <c r="K44" s="42"/>
    </row>
    <row r="45" spans="1:11" ht="37.5" customHeight="1" x14ac:dyDescent="0.55000000000000004">
      <c r="A45" s="38">
        <v>398</v>
      </c>
      <c r="B45" s="19" t="s">
        <v>607</v>
      </c>
      <c r="C45" s="19" t="s">
        <v>860</v>
      </c>
      <c r="D45" s="40" t="s">
        <v>273</v>
      </c>
      <c r="E45" s="41" t="s">
        <v>850</v>
      </c>
      <c r="F45" s="39" t="str">
        <f>_xlfn.IFNA(VLOOKUP($G45,分類一覧!$D$2:$E$64,2,FALSE),"")</f>
        <v>労使関係一般</v>
      </c>
      <c r="G45" s="23">
        <v>5001</v>
      </c>
      <c r="J45" s="23"/>
      <c r="K45" s="42"/>
    </row>
    <row r="46" spans="1:11" ht="37.5" customHeight="1" x14ac:dyDescent="0.55000000000000004">
      <c r="A46" s="38">
        <v>397</v>
      </c>
      <c r="B46" s="19" t="s">
        <v>607</v>
      </c>
      <c r="C46" s="19" t="s">
        <v>867</v>
      </c>
      <c r="D46" s="40" t="s">
        <v>273</v>
      </c>
      <c r="E46" s="41" t="s">
        <v>850</v>
      </c>
      <c r="F46" s="39" t="str">
        <f>_xlfn.IFNA(VLOOKUP($G46,分類一覧!$D$2:$E$64,2,FALSE),"")</f>
        <v>外国人労働問題</v>
      </c>
      <c r="G46" s="23">
        <v>6601</v>
      </c>
      <c r="J46" s="23"/>
      <c r="K46" s="42"/>
    </row>
    <row r="47" spans="1:11" ht="37.5" customHeight="1" x14ac:dyDescent="0.55000000000000004">
      <c r="A47" s="38">
        <v>396</v>
      </c>
      <c r="B47" s="19" t="s">
        <v>607</v>
      </c>
      <c r="C47" s="19" t="s">
        <v>866</v>
      </c>
      <c r="D47" s="40" t="s">
        <v>273</v>
      </c>
      <c r="E47" s="41" t="s">
        <v>850</v>
      </c>
      <c r="F47" s="39" t="str">
        <f>_xlfn.IFNA(VLOOKUP($G47,分類一覧!$D$2:$E$64,2,FALSE),"")</f>
        <v>能力開発</v>
      </c>
      <c r="G47" s="23">
        <v>7006</v>
      </c>
      <c r="J47" s="23"/>
      <c r="K47" s="42"/>
    </row>
    <row r="48" spans="1:11" ht="37.5" customHeight="1" x14ac:dyDescent="0.55000000000000004">
      <c r="A48" s="38">
        <v>395</v>
      </c>
      <c r="B48" s="19" t="s">
        <v>607</v>
      </c>
      <c r="C48" s="19" t="s">
        <v>865</v>
      </c>
      <c r="D48" s="40" t="s">
        <v>273</v>
      </c>
      <c r="E48" s="41" t="s">
        <v>850</v>
      </c>
      <c r="F48" s="39" t="str">
        <f>_xlfn.IFNA(VLOOKUP($G48,分類一覧!$D$2:$E$64,2,FALSE),"")</f>
        <v>能力開発</v>
      </c>
      <c r="G48" s="23">
        <v>7006</v>
      </c>
      <c r="J48" s="23"/>
      <c r="K48" s="42"/>
    </row>
    <row r="49" spans="1:11" ht="37.5" customHeight="1" x14ac:dyDescent="0.55000000000000004">
      <c r="A49" s="38">
        <v>394</v>
      </c>
      <c r="B49" s="19" t="s">
        <v>607</v>
      </c>
      <c r="C49" s="19" t="s">
        <v>859</v>
      </c>
      <c r="D49" s="40" t="s">
        <v>273</v>
      </c>
      <c r="E49" s="41" t="s">
        <v>850</v>
      </c>
      <c r="F49" s="39" t="str">
        <f>_xlfn.IFNA(VLOOKUP($G49,分類一覧!$D$2:$E$64,2,FALSE),"")</f>
        <v>労働条件一般</v>
      </c>
      <c r="G49" s="23">
        <v>4001</v>
      </c>
      <c r="J49" s="23"/>
      <c r="K49" s="42"/>
    </row>
    <row r="50" spans="1:11" ht="37.5" customHeight="1" x14ac:dyDescent="0.55000000000000004">
      <c r="A50" s="38">
        <v>393</v>
      </c>
      <c r="B50" s="19" t="s">
        <v>607</v>
      </c>
      <c r="C50" s="19" t="s">
        <v>849</v>
      </c>
      <c r="D50" s="40" t="s">
        <v>273</v>
      </c>
      <c r="E50" s="41" t="s">
        <v>850</v>
      </c>
      <c r="F50" s="39" t="str">
        <f>_xlfn.IFNA(VLOOKUP($G50,分類一覧!$D$2:$E$64,2,FALSE),"")</f>
        <v>雇用管理</v>
      </c>
      <c r="G50" s="23">
        <v>4006</v>
      </c>
      <c r="J50" s="23"/>
      <c r="K50" s="42"/>
    </row>
    <row r="51" spans="1:11" ht="50.15" customHeight="1" x14ac:dyDescent="0.55000000000000004">
      <c r="A51" s="38">
        <v>392</v>
      </c>
      <c r="B51" s="19" t="s">
        <v>607</v>
      </c>
      <c r="C51" s="19" t="s">
        <v>847</v>
      </c>
      <c r="D51" s="40" t="s">
        <v>273</v>
      </c>
      <c r="E51" s="41" t="s">
        <v>848</v>
      </c>
      <c r="F51" s="39" t="str">
        <f>_xlfn.IFNA(VLOOKUP($G51,分類一覧!$D$2:$E$64,2,FALSE),"")</f>
        <v>雇用管理</v>
      </c>
      <c r="G51" s="23">
        <v>4006</v>
      </c>
      <c r="J51" s="23"/>
      <c r="K51" s="42"/>
    </row>
    <row r="52" spans="1:11" ht="50.15" customHeight="1" x14ac:dyDescent="0.55000000000000004">
      <c r="A52" s="38">
        <v>391</v>
      </c>
      <c r="B52" s="19" t="s">
        <v>529</v>
      </c>
      <c r="C52" s="19" t="s">
        <v>856</v>
      </c>
      <c r="D52" s="40" t="s">
        <v>529</v>
      </c>
      <c r="E52" s="41" t="s">
        <v>850</v>
      </c>
      <c r="F52" s="39" t="str">
        <f>_xlfn.IFNA(VLOOKUP($G52,分類一覧!$D$2:$E$64,2,FALSE),"")</f>
        <v>労働関連統計</v>
      </c>
      <c r="G52" s="23">
        <v>1</v>
      </c>
      <c r="J52" s="23"/>
      <c r="K52" s="42"/>
    </row>
    <row r="53" spans="1:11" ht="50.15" customHeight="1" x14ac:dyDescent="0.55000000000000004">
      <c r="A53" s="38">
        <v>390</v>
      </c>
      <c r="B53" s="19" t="s">
        <v>529</v>
      </c>
      <c r="C53" s="19" t="s">
        <v>855</v>
      </c>
      <c r="D53" s="40" t="s">
        <v>529</v>
      </c>
      <c r="E53" s="41" t="s">
        <v>850</v>
      </c>
      <c r="F53" s="39" t="str">
        <f>_xlfn.IFNA(VLOOKUP($G53,分類一覧!$D$2:$E$64,2,FALSE),"")</f>
        <v>労働関連統計</v>
      </c>
      <c r="G53" s="23">
        <v>1</v>
      </c>
      <c r="J53" s="23"/>
      <c r="K53" s="42"/>
    </row>
    <row r="54" spans="1:11" ht="50.15" customHeight="1" x14ac:dyDescent="0.55000000000000004">
      <c r="A54" s="38">
        <v>389</v>
      </c>
      <c r="B54" s="19" t="s">
        <v>529</v>
      </c>
      <c r="C54" s="19" t="s">
        <v>845</v>
      </c>
      <c r="D54" s="40" t="s">
        <v>529</v>
      </c>
      <c r="E54" s="41" t="s">
        <v>843</v>
      </c>
      <c r="F54" s="39" t="str">
        <f>_xlfn.IFNA(VLOOKUP($G54,分類一覧!$D$2:$E$64,2,FALSE),"")</f>
        <v>労働関連統計</v>
      </c>
      <c r="G54" s="23">
        <v>1</v>
      </c>
      <c r="J54" s="23"/>
      <c r="K54" s="42"/>
    </row>
    <row r="55" spans="1:11" ht="50.15" customHeight="1" x14ac:dyDescent="0.55000000000000004">
      <c r="A55" s="38">
        <v>388</v>
      </c>
      <c r="B55" s="19" t="s">
        <v>529</v>
      </c>
      <c r="C55" s="19" t="s">
        <v>854</v>
      </c>
      <c r="D55" s="40" t="s">
        <v>529</v>
      </c>
      <c r="E55" s="41" t="s">
        <v>830</v>
      </c>
      <c r="F55" s="39" t="str">
        <f>_xlfn.IFNA(VLOOKUP($G55,分類一覧!$D$2:$E$64,2,FALSE),"")</f>
        <v>労働関連統計</v>
      </c>
      <c r="G55" s="23">
        <v>1</v>
      </c>
      <c r="J55" s="23"/>
      <c r="K55" s="42"/>
    </row>
    <row r="56" spans="1:11" ht="37.5" customHeight="1" x14ac:dyDescent="0.55000000000000004">
      <c r="A56" s="38">
        <v>387</v>
      </c>
      <c r="B56" s="19" t="s">
        <v>296</v>
      </c>
      <c r="C56" s="19" t="s">
        <v>844</v>
      </c>
      <c r="D56" s="40" t="s">
        <v>296</v>
      </c>
      <c r="E56" s="41" t="s">
        <v>843</v>
      </c>
      <c r="F56" s="39" t="str">
        <f>_xlfn.IFNA(VLOOKUP($G56,分類一覧!$D$2:$E$64,2,FALSE),"")</f>
        <v>労働関連統計</v>
      </c>
      <c r="G56" s="23">
        <v>1</v>
      </c>
      <c r="J56" s="23"/>
      <c r="K56" s="42"/>
    </row>
    <row r="57" spans="1:11" ht="37.5" customHeight="1" x14ac:dyDescent="0.55000000000000004">
      <c r="A57" s="38">
        <v>386</v>
      </c>
      <c r="B57" s="19" t="s">
        <v>842</v>
      </c>
      <c r="C57" s="19" t="s">
        <v>841</v>
      </c>
      <c r="D57" s="40" t="s">
        <v>842</v>
      </c>
      <c r="E57" s="41" t="s">
        <v>832</v>
      </c>
      <c r="F57" s="39" t="str">
        <f>_xlfn.IFNA(VLOOKUP($G57,分類一覧!$D$2:$E$64,2,FALSE),"")</f>
        <v>労働組合・労働運動</v>
      </c>
      <c r="G57" s="23">
        <v>5002</v>
      </c>
      <c r="J57" s="23"/>
      <c r="K57" s="42"/>
    </row>
    <row r="58" spans="1:11" ht="37.5" customHeight="1" x14ac:dyDescent="0.55000000000000004">
      <c r="A58" s="38">
        <v>385</v>
      </c>
      <c r="B58" s="19" t="s">
        <v>834</v>
      </c>
      <c r="C58" s="19" t="s">
        <v>835</v>
      </c>
      <c r="D58" s="40" t="s">
        <v>834</v>
      </c>
      <c r="E58" s="41" t="s">
        <v>832</v>
      </c>
      <c r="F58" s="39" t="str">
        <f>_xlfn.IFNA(VLOOKUP($G58,分類一覧!$D$2:$E$64,2,FALSE),"")</f>
        <v>労働関連統計</v>
      </c>
      <c r="G58" s="23">
        <v>1</v>
      </c>
      <c r="J58" s="23"/>
      <c r="K58" s="42"/>
    </row>
    <row r="59" spans="1:11" ht="37.5" customHeight="1" x14ac:dyDescent="0.55000000000000004">
      <c r="A59" s="38">
        <v>384</v>
      </c>
      <c r="B59" s="19" t="s">
        <v>833</v>
      </c>
      <c r="C59" s="19" t="s">
        <v>836</v>
      </c>
      <c r="D59" s="40" t="s">
        <v>523</v>
      </c>
      <c r="E59" s="41" t="s">
        <v>832</v>
      </c>
      <c r="F59" s="39" t="str">
        <f>_xlfn.IFNA(VLOOKUP($G59,分類一覧!$D$2:$E$64,2,FALSE),"")</f>
        <v>労働関連統計</v>
      </c>
      <c r="G59" s="23">
        <v>1</v>
      </c>
      <c r="J59" s="23"/>
      <c r="K59" s="42"/>
    </row>
    <row r="60" spans="1:11" ht="37.5" customHeight="1" x14ac:dyDescent="0.55000000000000004">
      <c r="A60" s="38">
        <v>383</v>
      </c>
      <c r="B60" s="19" t="s">
        <v>858</v>
      </c>
      <c r="C60" s="19" t="s">
        <v>836</v>
      </c>
      <c r="D60" s="40" t="s">
        <v>628</v>
      </c>
      <c r="E60" s="41" t="s">
        <v>831</v>
      </c>
      <c r="F60" s="39" t="str">
        <f>_xlfn.IFNA(VLOOKUP($G60,分類一覧!$D$2:$E$64,2,FALSE),"")</f>
        <v>労働関連統計</v>
      </c>
      <c r="G60" s="23">
        <v>1</v>
      </c>
      <c r="J60" s="23"/>
      <c r="K60" s="42"/>
    </row>
    <row r="61" spans="1:11" ht="37.5" customHeight="1" x14ac:dyDescent="0.55000000000000004">
      <c r="A61" s="38">
        <v>382</v>
      </c>
      <c r="B61" s="19" t="s">
        <v>542</v>
      </c>
      <c r="C61" s="19" t="s">
        <v>853</v>
      </c>
      <c r="D61" s="40" t="s">
        <v>655</v>
      </c>
      <c r="E61" s="41" t="s">
        <v>832</v>
      </c>
      <c r="F61" s="39" t="str">
        <f>_xlfn.IFNA(VLOOKUP($G61,分類一覧!$D$2:$E$64,2,FALSE),"")</f>
        <v>労働関連統計</v>
      </c>
      <c r="G61" s="23">
        <v>1</v>
      </c>
      <c r="J61" s="23"/>
      <c r="K61" s="42"/>
    </row>
    <row r="62" spans="1:11" ht="37.5" customHeight="1" x14ac:dyDescent="0.55000000000000004">
      <c r="A62" s="38">
        <v>381</v>
      </c>
      <c r="B62" s="19" t="s">
        <v>674</v>
      </c>
      <c r="C62" s="19" t="s">
        <v>852</v>
      </c>
      <c r="D62" s="40" t="s">
        <v>674</v>
      </c>
      <c r="E62" s="41" t="s">
        <v>831</v>
      </c>
      <c r="F62" s="39" t="str">
        <f>_xlfn.IFNA(VLOOKUP($G62,分類一覧!$D$2:$E$64,2,FALSE),"")</f>
        <v>労働関連統計</v>
      </c>
      <c r="G62" s="23">
        <v>1</v>
      </c>
      <c r="J62" s="23"/>
      <c r="K62" s="42"/>
    </row>
    <row r="63" spans="1:11" ht="50.15" customHeight="1" x14ac:dyDescent="0.55000000000000004">
      <c r="A63" s="38">
        <v>380</v>
      </c>
      <c r="B63" s="19" t="s">
        <v>637</v>
      </c>
      <c r="C63" s="19" t="s">
        <v>851</v>
      </c>
      <c r="D63" s="40" t="s">
        <v>637</v>
      </c>
      <c r="E63" s="41" t="s">
        <v>774</v>
      </c>
      <c r="F63" s="39" t="str">
        <f>_xlfn.IFNA(VLOOKUP($G63,分類一覧!$D$2:$E$64,2,FALSE),"")</f>
        <v>産業・企業</v>
      </c>
      <c r="G63" s="23">
        <v>9801</v>
      </c>
      <c r="J63" s="23"/>
      <c r="K63" s="42"/>
    </row>
    <row r="64" spans="1:11" ht="37.5" customHeight="1" x14ac:dyDescent="0.55000000000000004">
      <c r="A64" s="38">
        <v>379</v>
      </c>
      <c r="B64" s="19" t="s">
        <v>650</v>
      </c>
      <c r="C64" s="19" t="s">
        <v>840</v>
      </c>
      <c r="D64" s="40" t="s">
        <v>650</v>
      </c>
      <c r="E64" s="41" t="s">
        <v>839</v>
      </c>
      <c r="F64" s="39" t="str">
        <f>_xlfn.IFNA(VLOOKUP($G64,分類一覧!$D$2:$E$64,2,FALSE),"")</f>
        <v>労働者生活</v>
      </c>
      <c r="G64" s="23">
        <v>9501</v>
      </c>
      <c r="J64" s="23"/>
      <c r="K64" s="42"/>
    </row>
    <row r="65" spans="1:11" ht="37.5" customHeight="1" x14ac:dyDescent="0.55000000000000004">
      <c r="A65" s="38">
        <v>378</v>
      </c>
      <c r="B65" s="19" t="s">
        <v>238</v>
      </c>
      <c r="C65" s="19" t="s">
        <v>857</v>
      </c>
      <c r="D65" s="40" t="s">
        <v>386</v>
      </c>
      <c r="E65" s="43">
        <v>2024.11</v>
      </c>
      <c r="F65" s="39" t="str">
        <f>_xlfn.IFNA(VLOOKUP($G65,分類一覧!$D$2:$E$64,2,FALSE),"")</f>
        <v>障害者労働問題</v>
      </c>
      <c r="G65" s="23">
        <v>6401</v>
      </c>
      <c r="J65" s="23"/>
      <c r="K65" s="42"/>
    </row>
    <row r="66" spans="1:11" ht="50.15" customHeight="1" x14ac:dyDescent="0.55000000000000004">
      <c r="A66" s="38">
        <v>377</v>
      </c>
      <c r="B66" s="19" t="s">
        <v>529</v>
      </c>
      <c r="C66" s="19" t="s">
        <v>837</v>
      </c>
      <c r="D66" s="40" t="s">
        <v>529</v>
      </c>
      <c r="E66" s="41" t="s">
        <v>838</v>
      </c>
      <c r="F66" s="39" t="str">
        <f>_xlfn.IFNA(VLOOKUP($G66,分類一覧!$D$2:$E$64,2,FALSE),"")</f>
        <v>労働関連統計</v>
      </c>
      <c r="G66" s="23">
        <v>1</v>
      </c>
      <c r="J66" s="23"/>
      <c r="K66" s="42"/>
    </row>
    <row r="67" spans="1:11" ht="37.5" customHeight="1" x14ac:dyDescent="0.55000000000000004">
      <c r="A67" s="38">
        <v>376</v>
      </c>
      <c r="B67" s="19" t="s">
        <v>711</v>
      </c>
      <c r="C67" s="19" t="s">
        <v>828</v>
      </c>
      <c r="D67" s="40" t="s">
        <v>707</v>
      </c>
      <c r="E67" s="41" t="s">
        <v>770</v>
      </c>
      <c r="F67" s="39" t="str">
        <f>_xlfn.IFNA(VLOOKUP($G67,分類一覧!$D$2:$E$64,2,FALSE),"")</f>
        <v>労働経済</v>
      </c>
      <c r="G67" s="23">
        <v>1003</v>
      </c>
      <c r="J67" s="23"/>
      <c r="K67" s="42"/>
    </row>
    <row r="68" spans="1:11" ht="50.15" customHeight="1" x14ac:dyDescent="0.55000000000000004">
      <c r="A68" s="38">
        <v>375</v>
      </c>
      <c r="B68" s="19" t="s">
        <v>826</v>
      </c>
      <c r="C68" s="19" t="s">
        <v>824</v>
      </c>
      <c r="D68" s="40" t="s">
        <v>825</v>
      </c>
      <c r="E68" s="41" t="s">
        <v>770</v>
      </c>
      <c r="F68" s="39" t="str">
        <f>_xlfn.IFNA(VLOOKUP($G68,分類一覧!$D$2:$E$64,2,FALSE),"")</f>
        <v>労働者意識</v>
      </c>
      <c r="G68" s="23">
        <v>9502</v>
      </c>
      <c r="J68" s="23"/>
      <c r="K68" s="42"/>
    </row>
    <row r="69" spans="1:11" ht="37.5" customHeight="1" x14ac:dyDescent="0.55000000000000004">
      <c r="A69" s="38">
        <v>374</v>
      </c>
      <c r="B69" s="19" t="s">
        <v>233</v>
      </c>
      <c r="C69" s="19" t="s">
        <v>823</v>
      </c>
      <c r="D69" s="40" t="s">
        <v>80</v>
      </c>
      <c r="E69" s="41" t="s">
        <v>473</v>
      </c>
      <c r="F69" s="39" t="str">
        <f>_xlfn.IFNA(VLOOKUP($G69,分類一覧!$D$2:$E$64,2,FALSE),"")</f>
        <v>労働者意識</v>
      </c>
      <c r="G69" s="23">
        <v>9502</v>
      </c>
      <c r="J69" s="23"/>
      <c r="K69" s="42"/>
    </row>
    <row r="70" spans="1:11" ht="37.5" customHeight="1" x14ac:dyDescent="0.55000000000000004">
      <c r="A70" s="38">
        <v>373</v>
      </c>
      <c r="B70" s="19" t="s">
        <v>607</v>
      </c>
      <c r="C70" s="19" t="s">
        <v>829</v>
      </c>
      <c r="D70" s="40" t="s">
        <v>273</v>
      </c>
      <c r="E70" s="41" t="s">
        <v>830</v>
      </c>
      <c r="F70" s="39" t="str">
        <f>_xlfn.IFNA(VLOOKUP($G70,分類一覧!$D$2:$E$64,2,FALSE),"")</f>
        <v>労働災害・安全衛生</v>
      </c>
      <c r="G70" s="23">
        <v>4007</v>
      </c>
      <c r="J70" s="23"/>
      <c r="K70" s="42"/>
    </row>
    <row r="71" spans="1:11" ht="37.5" customHeight="1" x14ac:dyDescent="0.55000000000000004">
      <c r="A71" s="38">
        <v>372</v>
      </c>
      <c r="B71" s="19" t="s">
        <v>607</v>
      </c>
      <c r="C71" s="19" t="s">
        <v>778</v>
      </c>
      <c r="D71" s="40" t="s">
        <v>273</v>
      </c>
      <c r="E71" s="41" t="s">
        <v>774</v>
      </c>
      <c r="F71" s="39" t="str">
        <f>_xlfn.IFNA(VLOOKUP($G71,分類一覧!$D$2:$E$64,2,FALSE),"")</f>
        <v>雇用問題一般</v>
      </c>
      <c r="G71" s="23">
        <v>3001</v>
      </c>
      <c r="J71" s="23"/>
      <c r="K71" s="42"/>
    </row>
    <row r="72" spans="1:11" ht="50.15" customHeight="1" x14ac:dyDescent="0.55000000000000004">
      <c r="A72" s="38">
        <v>371</v>
      </c>
      <c r="B72" s="19" t="s">
        <v>607</v>
      </c>
      <c r="C72" s="19" t="s">
        <v>777</v>
      </c>
      <c r="D72" s="40" t="s">
        <v>273</v>
      </c>
      <c r="E72" s="41" t="s">
        <v>774</v>
      </c>
      <c r="F72" s="39" t="str">
        <f>_xlfn.IFNA(VLOOKUP($G72,分類一覧!$D$2:$E$64,2,FALSE),"")</f>
        <v>雇用問題一般</v>
      </c>
      <c r="G72" s="23">
        <v>3001</v>
      </c>
      <c r="J72" s="23"/>
      <c r="K72" s="42"/>
    </row>
    <row r="73" spans="1:11" ht="37.5" customHeight="1" x14ac:dyDescent="0.55000000000000004">
      <c r="A73" s="38">
        <v>370</v>
      </c>
      <c r="B73" s="19" t="s">
        <v>607</v>
      </c>
      <c r="C73" s="19" t="s">
        <v>776</v>
      </c>
      <c r="D73" s="40" t="s">
        <v>273</v>
      </c>
      <c r="E73" s="41" t="s">
        <v>774</v>
      </c>
      <c r="F73" s="39" t="str">
        <f>_xlfn.IFNA(VLOOKUP($G73,分類一覧!$D$2:$E$64,2,FALSE),"")</f>
        <v>労働者意識</v>
      </c>
      <c r="G73" s="23">
        <v>9502</v>
      </c>
      <c r="J73" s="23"/>
      <c r="K73" s="42"/>
    </row>
    <row r="74" spans="1:11" ht="37.5" customHeight="1" x14ac:dyDescent="0.55000000000000004">
      <c r="A74" s="38">
        <v>369</v>
      </c>
      <c r="B74" s="19" t="s">
        <v>607</v>
      </c>
      <c r="C74" s="19" t="s">
        <v>775</v>
      </c>
      <c r="D74" s="40" t="s">
        <v>273</v>
      </c>
      <c r="E74" s="41" t="s">
        <v>774</v>
      </c>
      <c r="F74" s="39" t="str">
        <f>_xlfn.IFNA(VLOOKUP($G74,分類一覧!$D$2:$E$64,2,FALSE),"")</f>
        <v>能力開発</v>
      </c>
      <c r="G74" s="23">
        <v>7006</v>
      </c>
      <c r="J74" s="23"/>
      <c r="K74" s="42"/>
    </row>
    <row r="75" spans="1:11" ht="50.15" customHeight="1" x14ac:dyDescent="0.55000000000000004">
      <c r="A75" s="38">
        <v>368</v>
      </c>
      <c r="B75" s="19" t="s">
        <v>650</v>
      </c>
      <c r="C75" s="19" t="s">
        <v>779</v>
      </c>
      <c r="D75" s="40" t="s">
        <v>650</v>
      </c>
      <c r="E75" s="41" t="s">
        <v>774</v>
      </c>
      <c r="F75" s="39" t="str">
        <f>_xlfn.IFNA(VLOOKUP($G75,分類一覧!$D$2:$E$64,2,FALSE),"")</f>
        <v>労働問題一般</v>
      </c>
      <c r="G75" s="23">
        <v>1001</v>
      </c>
      <c r="J75" s="23"/>
      <c r="K75" s="42"/>
    </row>
    <row r="76" spans="1:11" ht="50.15" customHeight="1" x14ac:dyDescent="0.55000000000000004">
      <c r="A76" s="38">
        <v>367</v>
      </c>
      <c r="B76" s="19" t="s">
        <v>650</v>
      </c>
      <c r="C76" s="19" t="s">
        <v>791</v>
      </c>
      <c r="D76" s="40" t="s">
        <v>650</v>
      </c>
      <c r="E76" s="38">
        <v>2025.11</v>
      </c>
      <c r="F76" s="39" t="str">
        <f>_xlfn.IFNA(VLOOKUP($G76,分類一覧!$D$2:$E$64,2,FALSE),"")</f>
        <v>労働組合・労働運動</v>
      </c>
      <c r="G76" s="23">
        <v>5002</v>
      </c>
    </row>
    <row r="77" spans="1:11" ht="50.15" customHeight="1" x14ac:dyDescent="0.55000000000000004">
      <c r="A77" s="38">
        <v>366</v>
      </c>
      <c r="B77" s="19" t="s">
        <v>650</v>
      </c>
      <c r="C77" s="19" t="s">
        <v>810</v>
      </c>
      <c r="D77" s="40" t="s">
        <v>650</v>
      </c>
      <c r="E77" s="41" t="s">
        <v>788</v>
      </c>
      <c r="F77" s="39" t="str">
        <f>_xlfn.IFNA(VLOOKUP($G77,分類一覧!$D$2:$E$64,2,FALSE),"")</f>
        <v>労働事情</v>
      </c>
      <c r="G77" s="23">
        <v>1002</v>
      </c>
    </row>
    <row r="78" spans="1:11" ht="37.5" customHeight="1" x14ac:dyDescent="0.55000000000000004">
      <c r="A78" s="38">
        <v>365</v>
      </c>
      <c r="B78" s="19" t="s">
        <v>789</v>
      </c>
      <c r="C78" s="19" t="s">
        <v>790</v>
      </c>
      <c r="D78" s="40" t="s">
        <v>789</v>
      </c>
      <c r="E78" s="38">
        <v>2025.11</v>
      </c>
      <c r="F78" s="39" t="str">
        <f>_xlfn.IFNA(VLOOKUP($G78,分類一覧!$D$2:$E$64,2,FALSE),"")</f>
        <v>労働関連統計</v>
      </c>
      <c r="G78" s="23">
        <v>1</v>
      </c>
    </row>
    <row r="79" spans="1:11" ht="50.15" customHeight="1" x14ac:dyDescent="0.55000000000000004">
      <c r="A79" s="38">
        <v>364</v>
      </c>
      <c r="B79" s="19" t="s">
        <v>504</v>
      </c>
      <c r="C79" s="19" t="s">
        <v>786</v>
      </c>
      <c r="D79" s="40" t="s">
        <v>529</v>
      </c>
      <c r="E79" s="38">
        <v>2025.11</v>
      </c>
      <c r="F79" s="39" t="str">
        <f>_xlfn.IFNA(VLOOKUP($G79,分類一覧!$D$2:$E$64,2,FALSE),"")</f>
        <v>労働関連統計</v>
      </c>
      <c r="G79" s="23">
        <v>1</v>
      </c>
    </row>
    <row r="80" spans="1:11" ht="50.15" customHeight="1" x14ac:dyDescent="0.55000000000000004">
      <c r="A80" s="38">
        <v>363</v>
      </c>
      <c r="B80" s="19" t="s">
        <v>504</v>
      </c>
      <c r="C80" s="19" t="s">
        <v>785</v>
      </c>
      <c r="D80" s="40" t="s">
        <v>529</v>
      </c>
      <c r="E80" s="38">
        <v>2025.11</v>
      </c>
      <c r="F80" s="39" t="str">
        <f>_xlfn.IFNA(VLOOKUP($G80,分類一覧!$D$2:$E$64,2,FALSE),"")</f>
        <v>労働関連統計</v>
      </c>
      <c r="G80" s="23">
        <v>1</v>
      </c>
    </row>
    <row r="81" spans="1:11" ht="50.15" customHeight="1" x14ac:dyDescent="0.55000000000000004">
      <c r="A81" s="38">
        <v>362</v>
      </c>
      <c r="B81" s="19" t="s">
        <v>504</v>
      </c>
      <c r="C81" s="19" t="s">
        <v>787</v>
      </c>
      <c r="D81" s="40" t="s">
        <v>311</v>
      </c>
      <c r="E81" s="41" t="s">
        <v>788</v>
      </c>
      <c r="F81" s="39" t="str">
        <f>_xlfn.IFNA(VLOOKUP($G81,分類一覧!$D$2:$E$64,2,FALSE),"")</f>
        <v>労働関連統計</v>
      </c>
      <c r="G81" s="23">
        <v>1</v>
      </c>
    </row>
    <row r="82" spans="1:11" ht="37.5" customHeight="1" x14ac:dyDescent="0.55000000000000004">
      <c r="A82" s="38">
        <v>361</v>
      </c>
      <c r="B82" s="19" t="s">
        <v>797</v>
      </c>
      <c r="C82" s="19" t="s">
        <v>798</v>
      </c>
      <c r="D82" s="40" t="s">
        <v>797</v>
      </c>
      <c r="E82" s="38">
        <v>2025.6</v>
      </c>
      <c r="F82" s="39" t="str">
        <f>_xlfn.IFNA(VLOOKUP($G82,分類一覧!$D$2:$E$64,2,FALSE),"")</f>
        <v>能力開発</v>
      </c>
      <c r="G82" s="23">
        <v>7006</v>
      </c>
    </row>
    <row r="83" spans="1:11" ht="50.15" customHeight="1" x14ac:dyDescent="0.55000000000000004">
      <c r="A83" s="38">
        <v>360</v>
      </c>
      <c r="B83" s="19" t="s">
        <v>796</v>
      </c>
      <c r="C83" s="19" t="s">
        <v>818</v>
      </c>
      <c r="D83" s="40" t="s">
        <v>707</v>
      </c>
      <c r="E83" s="38">
        <v>2025.11</v>
      </c>
      <c r="F83" s="39" t="str">
        <f>_xlfn.IFNA(VLOOKUP($G83,分類一覧!$D$2:$E$64,2,FALSE),"")</f>
        <v>労働経済</v>
      </c>
      <c r="G83" s="23">
        <v>1003</v>
      </c>
    </row>
    <row r="84" spans="1:11" ht="37.5" customHeight="1" x14ac:dyDescent="0.55000000000000004">
      <c r="A84" s="38">
        <v>359</v>
      </c>
      <c r="B84" s="19" t="s">
        <v>707</v>
      </c>
      <c r="C84" s="19" t="s">
        <v>799</v>
      </c>
      <c r="D84" s="40" t="s">
        <v>707</v>
      </c>
      <c r="E84" s="41" t="s">
        <v>788</v>
      </c>
      <c r="F84" s="39" t="str">
        <f>_xlfn.IFNA(VLOOKUP($G84,分類一覧!$D$2:$E$64,2,FALSE),"")</f>
        <v>賃金・退職金</v>
      </c>
      <c r="G84" s="23">
        <v>4003</v>
      </c>
    </row>
    <row r="85" spans="1:11" ht="37.5" customHeight="1" x14ac:dyDescent="0.55000000000000004">
      <c r="A85" s="38">
        <v>358</v>
      </c>
      <c r="B85" s="19" t="s">
        <v>713</v>
      </c>
      <c r="C85" s="19" t="s">
        <v>809</v>
      </c>
      <c r="D85" s="40" t="s">
        <v>713</v>
      </c>
      <c r="E85" s="41" t="s">
        <v>788</v>
      </c>
      <c r="F85" s="39" t="str">
        <f>_xlfn.IFNA(VLOOKUP($G85,分類一覧!$D$2:$E$64,2,FALSE),"")</f>
        <v>人事労務一般</v>
      </c>
      <c r="G85" s="23">
        <v>4002</v>
      </c>
    </row>
    <row r="86" spans="1:11" ht="37.5" customHeight="1" x14ac:dyDescent="0.55000000000000004">
      <c r="A86" s="38">
        <v>357</v>
      </c>
      <c r="B86" s="19" t="s">
        <v>685</v>
      </c>
      <c r="C86" s="19" t="s">
        <v>805</v>
      </c>
      <c r="D86" s="40" t="s">
        <v>676</v>
      </c>
      <c r="E86" s="41" t="s">
        <v>788</v>
      </c>
      <c r="F86" s="39" t="str">
        <f>_xlfn.IFNA(VLOOKUP($G86,分類一覧!$D$2:$E$64,2,FALSE),"")</f>
        <v>労働事情</v>
      </c>
      <c r="G86" s="23">
        <v>1002</v>
      </c>
    </row>
    <row r="87" spans="1:11" ht="37.5" customHeight="1" x14ac:dyDescent="0.55000000000000004">
      <c r="A87" s="38">
        <v>356</v>
      </c>
      <c r="B87" s="19" t="s">
        <v>478</v>
      </c>
      <c r="C87" s="19" t="s">
        <v>804</v>
      </c>
      <c r="D87" s="40" t="s">
        <v>478</v>
      </c>
      <c r="E87" s="38">
        <v>2025.8</v>
      </c>
      <c r="F87" s="39" t="str">
        <f>_xlfn.IFNA(VLOOKUP($G87,分類一覧!$D$2:$E$64,2,FALSE),"")</f>
        <v>労働事情</v>
      </c>
      <c r="G87" s="23">
        <v>1002</v>
      </c>
    </row>
    <row r="88" spans="1:11" ht="50.15" customHeight="1" x14ac:dyDescent="0.55000000000000004">
      <c r="A88" s="38">
        <v>355</v>
      </c>
      <c r="B88" s="19" t="s">
        <v>815</v>
      </c>
      <c r="C88" s="19" t="s">
        <v>817</v>
      </c>
      <c r="D88" s="40" t="s">
        <v>815</v>
      </c>
      <c r="E88" s="38">
        <v>2025.3</v>
      </c>
      <c r="F88" s="39" t="str">
        <f>_xlfn.IFNA(VLOOKUP($G88,分類一覧!$D$2:$E$64,2,FALSE),"")</f>
        <v>障害者労働問題</v>
      </c>
      <c r="G88" s="23">
        <v>6401</v>
      </c>
    </row>
    <row r="89" spans="1:11" ht="37.5" customHeight="1" x14ac:dyDescent="0.55000000000000004">
      <c r="A89" s="38">
        <v>354</v>
      </c>
      <c r="B89" s="19" t="s">
        <v>815</v>
      </c>
      <c r="C89" s="19" t="s">
        <v>816</v>
      </c>
      <c r="D89" s="40" t="s">
        <v>815</v>
      </c>
      <c r="E89" s="38">
        <v>2025.3</v>
      </c>
      <c r="F89" s="39" t="str">
        <f>_xlfn.IFNA(VLOOKUP($G89,分類一覧!$D$2:$E$64,2,FALSE),"")</f>
        <v>障害者労働問題</v>
      </c>
      <c r="G89" s="23">
        <v>6401</v>
      </c>
    </row>
    <row r="90" spans="1:11" ht="37.5" customHeight="1" x14ac:dyDescent="0.55000000000000004">
      <c r="A90" s="38">
        <v>353</v>
      </c>
      <c r="B90" s="19" t="s">
        <v>746</v>
      </c>
      <c r="C90" s="19" t="s">
        <v>795</v>
      </c>
      <c r="D90" s="40" t="s">
        <v>746</v>
      </c>
      <c r="E90" s="38">
        <v>2025.3</v>
      </c>
      <c r="F90" s="39" t="str">
        <f>_xlfn.IFNA(VLOOKUP($G90,分類一覧!$D$2:$E$64,2,FALSE),"")</f>
        <v>能力開発</v>
      </c>
      <c r="G90" s="23">
        <v>7006</v>
      </c>
    </row>
    <row r="91" spans="1:11" ht="37.5" customHeight="1" x14ac:dyDescent="0.55000000000000004">
      <c r="A91" s="38">
        <v>352</v>
      </c>
      <c r="B91" s="19" t="s">
        <v>802</v>
      </c>
      <c r="C91" s="19" t="s">
        <v>803</v>
      </c>
      <c r="D91" s="40" t="s">
        <v>802</v>
      </c>
      <c r="E91" s="41" t="s">
        <v>473</v>
      </c>
      <c r="F91" s="39" t="str">
        <f>_xlfn.IFNA(VLOOKUP($G91,分類一覧!$D$2:$E$64,2,FALSE),"")</f>
        <v>労働事情</v>
      </c>
      <c r="G91" s="23">
        <v>1002</v>
      </c>
      <c r="J91" s="23"/>
      <c r="K91" s="42"/>
    </row>
    <row r="92" spans="1:11" ht="37.5" customHeight="1" x14ac:dyDescent="0.55000000000000004">
      <c r="A92" s="38">
        <v>351</v>
      </c>
      <c r="B92" s="19" t="s">
        <v>470</v>
      </c>
      <c r="C92" s="19" t="s">
        <v>801</v>
      </c>
      <c r="D92" s="40" t="s">
        <v>800</v>
      </c>
      <c r="E92" s="41" t="s">
        <v>473</v>
      </c>
      <c r="F92" s="39" t="str">
        <f>_xlfn.IFNA(VLOOKUP($G92,分類一覧!$D$2:$E$64,2,FALSE),"")</f>
        <v>労働事情</v>
      </c>
      <c r="G92" s="23">
        <v>1002</v>
      </c>
      <c r="J92" s="23"/>
      <c r="K92" s="42"/>
    </row>
    <row r="93" spans="1:11" ht="50.15" customHeight="1" x14ac:dyDescent="0.55000000000000004">
      <c r="A93" s="38">
        <v>350</v>
      </c>
      <c r="B93" s="19" t="s">
        <v>651</v>
      </c>
      <c r="C93" s="19" t="s">
        <v>782</v>
      </c>
      <c r="D93" s="40" t="s">
        <v>781</v>
      </c>
      <c r="E93" s="38">
        <v>2025.1</v>
      </c>
      <c r="F93" s="39" t="str">
        <f>_xlfn.IFNA(VLOOKUP($G93,分類一覧!$D$2:$E$64,2,FALSE),"")</f>
        <v>使用者団体</v>
      </c>
      <c r="G93" s="23">
        <v>5007</v>
      </c>
    </row>
    <row r="94" spans="1:11" ht="37.5" customHeight="1" x14ac:dyDescent="0.55000000000000004">
      <c r="A94" s="38">
        <v>349</v>
      </c>
      <c r="B94" s="19" t="s">
        <v>781</v>
      </c>
      <c r="C94" s="19" t="s">
        <v>784</v>
      </c>
      <c r="D94" s="40" t="s">
        <v>781</v>
      </c>
      <c r="E94" s="41" t="s">
        <v>783</v>
      </c>
      <c r="F94" s="39" t="str">
        <f>_xlfn.IFNA(VLOOKUP($G94,分類一覧!$D$2:$E$64,2,FALSE),"")</f>
        <v>使用者団体</v>
      </c>
      <c r="G94" s="23">
        <v>5007</v>
      </c>
      <c r="J94" s="23"/>
      <c r="K94" s="42"/>
    </row>
    <row r="95" spans="1:11" ht="37.5" customHeight="1" x14ac:dyDescent="0.55000000000000004">
      <c r="A95" s="38">
        <v>348</v>
      </c>
      <c r="B95" s="19" t="s">
        <v>807</v>
      </c>
      <c r="C95" s="19" t="s">
        <v>808</v>
      </c>
      <c r="D95" s="40" t="s">
        <v>807</v>
      </c>
      <c r="E95" s="41" t="s">
        <v>806</v>
      </c>
      <c r="F95" s="39" t="str">
        <f>_xlfn.IFNA(VLOOKUP($G95,分類一覧!$D$2:$E$64,2,FALSE),"")</f>
        <v>使用者団体</v>
      </c>
      <c r="G95" s="23">
        <v>5007</v>
      </c>
      <c r="J95" s="23"/>
      <c r="K95" s="42"/>
    </row>
    <row r="96" spans="1:11" ht="37.5" customHeight="1" x14ac:dyDescent="0.55000000000000004">
      <c r="A96" s="38">
        <v>347</v>
      </c>
      <c r="B96" s="19" t="s">
        <v>607</v>
      </c>
      <c r="C96" s="19" t="s">
        <v>773</v>
      </c>
      <c r="D96" s="40" t="s">
        <v>273</v>
      </c>
      <c r="E96" s="41" t="s">
        <v>770</v>
      </c>
      <c r="F96" s="39" t="str">
        <f>_xlfn.IFNA(VLOOKUP($G96,分類一覧!$D$2:$E$64,2,FALSE),"")</f>
        <v>能力開発</v>
      </c>
      <c r="G96" s="23">
        <v>7006</v>
      </c>
      <c r="J96" s="23"/>
      <c r="K96" s="42"/>
    </row>
    <row r="97" spans="1:11" ht="37.5" customHeight="1" x14ac:dyDescent="0.55000000000000004">
      <c r="A97" s="38">
        <v>346</v>
      </c>
      <c r="B97" s="19" t="s">
        <v>607</v>
      </c>
      <c r="C97" s="19" t="s">
        <v>772</v>
      </c>
      <c r="D97" s="40" t="s">
        <v>273</v>
      </c>
      <c r="E97" s="41" t="s">
        <v>770</v>
      </c>
      <c r="F97" s="39" t="str">
        <f>_xlfn.IFNA(VLOOKUP($G97,分類一覧!$D$2:$E$64,2,FALSE),"")</f>
        <v>能力開発</v>
      </c>
      <c r="G97" s="23">
        <v>7006</v>
      </c>
      <c r="J97" s="23"/>
      <c r="K97" s="42"/>
    </row>
    <row r="98" spans="1:11" ht="37.5" customHeight="1" x14ac:dyDescent="0.55000000000000004">
      <c r="A98" s="38">
        <v>345</v>
      </c>
      <c r="B98" s="19" t="s">
        <v>607</v>
      </c>
      <c r="C98" s="19" t="s">
        <v>771</v>
      </c>
      <c r="D98" s="40" t="s">
        <v>273</v>
      </c>
      <c r="E98" s="41" t="s">
        <v>770</v>
      </c>
      <c r="F98" s="39" t="str">
        <f>_xlfn.IFNA(VLOOKUP($G98,分類一覧!$D$2:$E$64,2,FALSE),"")</f>
        <v>職業社会</v>
      </c>
      <c r="G98" s="23">
        <v>7004</v>
      </c>
      <c r="J98" s="23"/>
      <c r="K98" s="42"/>
    </row>
    <row r="99" spans="1:11" ht="37.5" customHeight="1" x14ac:dyDescent="0.55000000000000004">
      <c r="A99" s="38">
        <v>344</v>
      </c>
      <c r="B99" s="19" t="s">
        <v>607</v>
      </c>
      <c r="C99" s="19" t="s">
        <v>769</v>
      </c>
      <c r="D99" s="40" t="s">
        <v>273</v>
      </c>
      <c r="E99" s="41" t="s">
        <v>770</v>
      </c>
      <c r="F99" s="39" t="str">
        <f>_xlfn.IFNA(VLOOKUP($G99,分類一覧!$D$2:$E$64,2,FALSE),"")</f>
        <v>職業サービス</v>
      </c>
      <c r="G99" s="23">
        <v>7002</v>
      </c>
      <c r="J99" s="23"/>
      <c r="K99" s="42"/>
    </row>
    <row r="100" spans="1:11" ht="37.5" customHeight="1" x14ac:dyDescent="0.55000000000000004">
      <c r="A100" s="38">
        <v>343</v>
      </c>
      <c r="B100" s="19" t="s">
        <v>607</v>
      </c>
      <c r="C100" s="19" t="s">
        <v>762</v>
      </c>
      <c r="D100" s="40" t="s">
        <v>273</v>
      </c>
      <c r="E100" s="41" t="s">
        <v>759</v>
      </c>
      <c r="F100" s="39" t="str">
        <f>_xlfn.IFNA(VLOOKUP($G100,分類一覧!$D$2:$E$64,2,FALSE),"")</f>
        <v>労働時間・休日休暇</v>
      </c>
      <c r="G100" s="23">
        <v>4004</v>
      </c>
      <c r="J100" s="23"/>
      <c r="K100" s="42"/>
    </row>
    <row r="101" spans="1:11" ht="37.5" customHeight="1" x14ac:dyDescent="0.55000000000000004">
      <c r="A101" s="38">
        <v>342</v>
      </c>
      <c r="B101" s="19" t="s">
        <v>399</v>
      </c>
      <c r="C101" s="19" t="s">
        <v>761</v>
      </c>
      <c r="D101" s="40" t="s">
        <v>398</v>
      </c>
      <c r="E101" s="41" t="s">
        <v>759</v>
      </c>
      <c r="F101" s="39" t="str">
        <f>_xlfn.IFNA(VLOOKUP($G101,分類一覧!$D$2:$E$64,2,FALSE),"")</f>
        <v>労働問題一般</v>
      </c>
      <c r="G101" s="23">
        <v>1001</v>
      </c>
      <c r="J101" s="23"/>
      <c r="K101" s="42"/>
    </row>
    <row r="102" spans="1:11" ht="37.5" customHeight="1" x14ac:dyDescent="0.55000000000000004">
      <c r="A102" s="38">
        <v>341</v>
      </c>
      <c r="B102" s="19" t="s">
        <v>459</v>
      </c>
      <c r="C102" s="19" t="s">
        <v>760</v>
      </c>
      <c r="D102" s="40" t="s">
        <v>458</v>
      </c>
      <c r="E102" s="41" t="s">
        <v>759</v>
      </c>
      <c r="F102" s="39" t="str">
        <f>_xlfn.IFNA(VLOOKUP($G102,分類一覧!$D$2:$E$64,2,FALSE),"")</f>
        <v>労働問題一般</v>
      </c>
      <c r="G102" s="23">
        <v>1001</v>
      </c>
      <c r="J102" s="23"/>
      <c r="K102" s="42"/>
    </row>
    <row r="103" spans="1:11" ht="37.5" customHeight="1" x14ac:dyDescent="0.55000000000000004">
      <c r="A103" s="38">
        <v>340</v>
      </c>
      <c r="B103" s="19" t="s">
        <v>755</v>
      </c>
      <c r="C103" s="19" t="s">
        <v>758</v>
      </c>
      <c r="D103" s="40" t="s">
        <v>754</v>
      </c>
      <c r="E103" s="38">
        <v>2025.9</v>
      </c>
      <c r="F103" s="39" t="str">
        <f>_xlfn.IFNA(VLOOKUP($G103,分類一覧!$D$2:$E$64,2,FALSE),"")</f>
        <v>労働関連統計</v>
      </c>
      <c r="G103" s="23">
        <v>1</v>
      </c>
    </row>
    <row r="104" spans="1:11" ht="37.5" customHeight="1" x14ac:dyDescent="0.55000000000000004">
      <c r="A104" s="38">
        <v>339</v>
      </c>
      <c r="B104" s="19" t="s">
        <v>755</v>
      </c>
      <c r="C104" s="19" t="s">
        <v>757</v>
      </c>
      <c r="D104" s="40" t="s">
        <v>754</v>
      </c>
      <c r="E104" s="38">
        <v>2025.9</v>
      </c>
      <c r="F104" s="39" t="str">
        <f>_xlfn.IFNA(VLOOKUP($G104,分類一覧!$D$2:$E$64,2,FALSE),"")</f>
        <v>労働関連統計</v>
      </c>
      <c r="G104" s="23">
        <v>1</v>
      </c>
    </row>
    <row r="105" spans="1:11" ht="37.5" customHeight="1" x14ac:dyDescent="0.55000000000000004">
      <c r="A105" s="38">
        <v>338</v>
      </c>
      <c r="B105" s="19" t="s">
        <v>755</v>
      </c>
      <c r="C105" s="19" t="s">
        <v>756</v>
      </c>
      <c r="D105" s="40" t="s">
        <v>754</v>
      </c>
      <c r="E105" s="38">
        <v>2025.9</v>
      </c>
      <c r="F105" s="39" t="str">
        <f>_xlfn.IFNA(VLOOKUP($G105,分類一覧!$D$2:$E$64,2,FALSE),"")</f>
        <v>労働関連統計</v>
      </c>
      <c r="G105" s="23">
        <v>1</v>
      </c>
    </row>
    <row r="106" spans="1:11" ht="50.15" customHeight="1" x14ac:dyDescent="0.55000000000000004">
      <c r="A106" s="38">
        <v>337</v>
      </c>
      <c r="B106" s="19" t="s">
        <v>29</v>
      </c>
      <c r="C106" s="19" t="s">
        <v>753</v>
      </c>
      <c r="D106" s="40" t="s">
        <v>29</v>
      </c>
      <c r="E106" s="38">
        <v>2025.9</v>
      </c>
      <c r="F106" s="39" t="str">
        <f>_xlfn.IFNA(VLOOKUP($G106,分類一覧!$D$2:$E$64,2,FALSE),"")</f>
        <v>労働政策一般（社会政策を含む）</v>
      </c>
      <c r="G106" s="23">
        <v>2001</v>
      </c>
    </row>
    <row r="107" spans="1:11" ht="37.5" customHeight="1" x14ac:dyDescent="0.55000000000000004">
      <c r="A107" s="38">
        <v>336</v>
      </c>
      <c r="B107" s="19" t="s">
        <v>229</v>
      </c>
      <c r="C107" s="19" t="s">
        <v>767</v>
      </c>
      <c r="D107" s="40" t="s">
        <v>766</v>
      </c>
      <c r="E107" s="38">
        <v>2025.3</v>
      </c>
      <c r="F107" s="39" t="str">
        <f>_xlfn.IFNA(VLOOKUP($G107,分類一覧!$D$2:$E$64,2,FALSE),"")</f>
        <v>人口・労働力人口</v>
      </c>
      <c r="G107" s="23">
        <v>3002</v>
      </c>
    </row>
    <row r="108" spans="1:11" ht="37.5" customHeight="1" x14ac:dyDescent="0.55000000000000004">
      <c r="A108" s="38">
        <v>335</v>
      </c>
      <c r="B108" s="19" t="s">
        <v>764</v>
      </c>
      <c r="C108" s="19" t="s">
        <v>765</v>
      </c>
      <c r="D108" s="40" t="s">
        <v>764</v>
      </c>
      <c r="E108" s="38">
        <v>2025.3</v>
      </c>
      <c r="F108" s="39" t="str">
        <f>_xlfn.IFNA(VLOOKUP($G108,分類一覧!$D$2:$E$64,2,FALSE),"")</f>
        <v>産業・企業</v>
      </c>
      <c r="G108" s="23">
        <v>9801</v>
      </c>
    </row>
    <row r="109" spans="1:11" ht="37.5" customHeight="1" x14ac:dyDescent="0.55000000000000004">
      <c r="A109" s="38">
        <v>334</v>
      </c>
      <c r="B109" s="19" t="s">
        <v>233</v>
      </c>
      <c r="C109" s="19" t="s">
        <v>752</v>
      </c>
      <c r="D109" s="40" t="s">
        <v>80</v>
      </c>
      <c r="E109" s="38">
        <v>2025.2</v>
      </c>
      <c r="F109" s="39" t="str">
        <f>_xlfn.IFNA(VLOOKUP($G109,分類一覧!$D$2:$E$64,2,FALSE),"")</f>
        <v>労働者意識</v>
      </c>
      <c r="G109" s="23">
        <v>9502</v>
      </c>
    </row>
    <row r="110" spans="1:11" ht="50.15" customHeight="1" x14ac:dyDescent="0.55000000000000004">
      <c r="A110" s="38">
        <v>333</v>
      </c>
      <c r="B110" s="19" t="s">
        <v>813</v>
      </c>
      <c r="C110" s="19" t="s">
        <v>763</v>
      </c>
      <c r="D110" s="40" t="s">
        <v>811</v>
      </c>
      <c r="E110" s="38" t="s">
        <v>751</v>
      </c>
      <c r="F110" s="39" t="str">
        <f>_xlfn.IFNA(VLOOKUP($G110,分類一覧!$D$2:$E$64,2,FALSE),"")</f>
        <v>労働条件一般</v>
      </c>
      <c r="G110" s="23">
        <v>4001</v>
      </c>
    </row>
    <row r="111" spans="1:11" ht="50.15" customHeight="1" x14ac:dyDescent="0.55000000000000004">
      <c r="A111" s="38">
        <v>332</v>
      </c>
      <c r="B111" s="19" t="s">
        <v>384</v>
      </c>
      <c r="C111" s="19" t="s">
        <v>768</v>
      </c>
      <c r="D111" s="40" t="s">
        <v>384</v>
      </c>
      <c r="E111" s="38" t="s">
        <v>751</v>
      </c>
      <c r="F111" s="39" t="str">
        <f>_xlfn.IFNA(VLOOKUP($G111,分類一覧!$D$2:$E$64,2,FALSE),"")</f>
        <v>能力開発</v>
      </c>
      <c r="G111" s="23">
        <v>7006</v>
      </c>
    </row>
    <row r="112" spans="1:11" ht="37.5" customHeight="1" x14ac:dyDescent="0.55000000000000004">
      <c r="A112" s="38">
        <v>331</v>
      </c>
      <c r="B112" s="19" t="s">
        <v>743</v>
      </c>
      <c r="C112" s="19" t="s">
        <v>744</v>
      </c>
      <c r="D112" s="40" t="s">
        <v>742</v>
      </c>
      <c r="E112" s="38">
        <v>2025.9</v>
      </c>
      <c r="F112" s="39" t="str">
        <f>_xlfn.IFNA(VLOOKUP($G112,分類一覧!$D$2:$E$64,2,FALSE),"")</f>
        <v>労働災害・安全衛生</v>
      </c>
      <c r="G112" s="23">
        <v>4007</v>
      </c>
    </row>
    <row r="113" spans="1:11" ht="37.5" customHeight="1" x14ac:dyDescent="0.55000000000000004">
      <c r="A113" s="38">
        <v>330</v>
      </c>
      <c r="B113" s="19" t="s">
        <v>740</v>
      </c>
      <c r="C113" s="19" t="s">
        <v>741</v>
      </c>
      <c r="D113" s="40" t="s">
        <v>676</v>
      </c>
      <c r="E113" s="38">
        <v>2025.9</v>
      </c>
      <c r="F113" s="39" t="str">
        <f>_xlfn.IFNA(VLOOKUP($G113,分類一覧!$D$2:$E$64,2,FALSE),"")</f>
        <v>労働事情</v>
      </c>
      <c r="G113" s="23">
        <v>1002</v>
      </c>
    </row>
    <row r="114" spans="1:11" ht="50.15" customHeight="1" x14ac:dyDescent="0.55000000000000004">
      <c r="A114" s="38">
        <v>329</v>
      </c>
      <c r="B114" s="19" t="s">
        <v>750</v>
      </c>
      <c r="C114" s="19" t="s">
        <v>738</v>
      </c>
      <c r="D114" s="40" t="s">
        <v>205</v>
      </c>
      <c r="E114" s="38">
        <v>2025.3</v>
      </c>
      <c r="F114" s="39" t="str">
        <f>_xlfn.IFNA(VLOOKUP($G114,分類一覧!$D$2:$E$64,2,FALSE),"")</f>
        <v>障害者労働問題</v>
      </c>
      <c r="G114" s="23">
        <v>6401</v>
      </c>
    </row>
    <row r="115" spans="1:11" ht="37.5" customHeight="1" x14ac:dyDescent="0.55000000000000004">
      <c r="A115" s="38">
        <v>328</v>
      </c>
      <c r="B115" s="19" t="s">
        <v>739</v>
      </c>
      <c r="C115" s="19" t="s">
        <v>737</v>
      </c>
      <c r="D115" s="40" t="s">
        <v>205</v>
      </c>
      <c r="E115" s="38">
        <v>2025.3</v>
      </c>
      <c r="F115" s="39" t="str">
        <f>_xlfn.IFNA(VLOOKUP($G115,分類一覧!$D$2:$E$64,2,FALSE),"")</f>
        <v>障害者労働問題</v>
      </c>
      <c r="G115" s="23">
        <v>6401</v>
      </c>
    </row>
    <row r="116" spans="1:11" ht="37.5" customHeight="1" x14ac:dyDescent="0.55000000000000004">
      <c r="A116" s="38">
        <v>327</v>
      </c>
      <c r="B116" s="19" t="s">
        <v>749</v>
      </c>
      <c r="C116" s="19" t="s">
        <v>748</v>
      </c>
      <c r="D116" s="40" t="s">
        <v>270</v>
      </c>
      <c r="E116" s="41" t="s">
        <v>469</v>
      </c>
      <c r="F116" s="39" t="str">
        <f>_xlfn.IFNA(VLOOKUP($G116,分類一覧!$D$2:$E$64,2,FALSE),"")</f>
        <v>人口・労働力人口</v>
      </c>
      <c r="G116" s="23">
        <v>3002</v>
      </c>
      <c r="J116" s="23"/>
      <c r="K116" s="42"/>
    </row>
    <row r="117" spans="1:11" ht="37.5" customHeight="1" x14ac:dyDescent="0.55000000000000004">
      <c r="A117" s="38">
        <v>326</v>
      </c>
      <c r="B117" s="19" t="s">
        <v>723</v>
      </c>
      <c r="C117" s="19" t="s">
        <v>724</v>
      </c>
      <c r="D117" s="40" t="s">
        <v>313</v>
      </c>
      <c r="E117" s="41" t="s">
        <v>483</v>
      </c>
      <c r="F117" s="39" t="str">
        <f>_xlfn.IFNA(VLOOKUP($G117,分類一覧!$D$2:$E$64,2,FALSE),"")</f>
        <v>労働問題一般</v>
      </c>
      <c r="G117" s="23">
        <v>1001</v>
      </c>
      <c r="J117" s="23"/>
      <c r="K117" s="42"/>
    </row>
    <row r="118" spans="1:11" ht="37.5" customHeight="1" x14ac:dyDescent="0.55000000000000004">
      <c r="A118" s="38">
        <v>325</v>
      </c>
      <c r="B118" s="19" t="s">
        <v>313</v>
      </c>
      <c r="C118" s="19" t="s">
        <v>721</v>
      </c>
      <c r="D118" s="40" t="s">
        <v>715</v>
      </c>
      <c r="E118" s="41" t="s">
        <v>483</v>
      </c>
      <c r="F118" s="39" t="str">
        <f>_xlfn.IFNA(VLOOKUP($G118,分類一覧!$D$2:$E$64,2,FALSE),"")</f>
        <v>労働問題一般</v>
      </c>
      <c r="G118" s="23">
        <v>1001</v>
      </c>
      <c r="J118" s="23"/>
      <c r="K118" s="42"/>
    </row>
    <row r="119" spans="1:11" ht="37.5" customHeight="1" x14ac:dyDescent="0.55000000000000004">
      <c r="A119" s="38">
        <v>324</v>
      </c>
      <c r="B119" s="19" t="s">
        <v>723</v>
      </c>
      <c r="C119" s="19" t="s">
        <v>722</v>
      </c>
      <c r="D119" s="40" t="s">
        <v>313</v>
      </c>
      <c r="E119" s="41" t="s">
        <v>468</v>
      </c>
      <c r="F119" s="39" t="str">
        <f>_xlfn.IFNA(VLOOKUP($G119,分類一覧!$D$2:$E$64,2,FALSE),"")</f>
        <v>労働者生活</v>
      </c>
      <c r="G119" s="23">
        <v>9501</v>
      </c>
      <c r="J119" s="23"/>
      <c r="K119" s="42"/>
    </row>
    <row r="120" spans="1:11" ht="37.5" customHeight="1" x14ac:dyDescent="0.55000000000000004">
      <c r="A120" s="38">
        <v>323</v>
      </c>
      <c r="B120" s="19" t="s">
        <v>29</v>
      </c>
      <c r="C120" s="19" t="s">
        <v>720</v>
      </c>
      <c r="D120" s="40" t="s">
        <v>715</v>
      </c>
      <c r="E120" s="41" t="s">
        <v>462</v>
      </c>
      <c r="F120" s="39" t="str">
        <f>_xlfn.IFNA(VLOOKUP($G120,分類一覧!$D$2:$E$64,2,FALSE),"")</f>
        <v>雇用問題一般</v>
      </c>
      <c r="G120" s="23">
        <v>3001</v>
      </c>
      <c r="J120" s="23"/>
      <c r="K120" s="42"/>
    </row>
    <row r="121" spans="1:11" ht="37.5" customHeight="1" x14ac:dyDescent="0.55000000000000004">
      <c r="A121" s="38">
        <v>322</v>
      </c>
      <c r="B121" s="19" t="s">
        <v>29</v>
      </c>
      <c r="C121" s="19" t="s">
        <v>719</v>
      </c>
      <c r="D121" s="40" t="s">
        <v>715</v>
      </c>
      <c r="E121" s="41" t="s">
        <v>476</v>
      </c>
      <c r="F121" s="39" t="str">
        <f>_xlfn.IFNA(VLOOKUP($G121,分類一覧!$D$2:$E$64,2,FALSE),"")</f>
        <v>雇用問題一般</v>
      </c>
      <c r="G121" s="23">
        <v>3001</v>
      </c>
      <c r="J121" s="23"/>
      <c r="K121" s="42"/>
    </row>
    <row r="122" spans="1:11" ht="37.5" customHeight="1" x14ac:dyDescent="0.55000000000000004">
      <c r="A122" s="38">
        <v>321</v>
      </c>
      <c r="B122" s="19" t="s">
        <v>715</v>
      </c>
      <c r="C122" s="19" t="s">
        <v>718</v>
      </c>
      <c r="D122" s="40" t="s">
        <v>715</v>
      </c>
      <c r="E122" s="41" t="s">
        <v>465</v>
      </c>
      <c r="F122" s="39" t="str">
        <f>_xlfn.IFNA(VLOOKUP($G122,分類一覧!$D$2:$E$64,2,FALSE),"")</f>
        <v>人事労務一般</v>
      </c>
      <c r="G122" s="23">
        <v>4002</v>
      </c>
      <c r="J122" s="23"/>
      <c r="K122" s="42"/>
    </row>
    <row r="123" spans="1:11" ht="37.5" customHeight="1" x14ac:dyDescent="0.55000000000000004">
      <c r="A123" s="38">
        <v>320</v>
      </c>
      <c r="B123" s="19" t="s">
        <v>29</v>
      </c>
      <c r="C123" s="19" t="s">
        <v>717</v>
      </c>
      <c r="D123" s="40" t="s">
        <v>715</v>
      </c>
      <c r="E123" s="41" t="s">
        <v>716</v>
      </c>
      <c r="F123" s="39" t="str">
        <f>_xlfn.IFNA(VLOOKUP($G123,分類一覧!$D$2:$E$64,2,FALSE),"")</f>
        <v>海外労働情報</v>
      </c>
      <c r="G123" s="23">
        <v>1006</v>
      </c>
      <c r="J123" s="23"/>
      <c r="K123" s="42"/>
    </row>
    <row r="124" spans="1:11" ht="37.5" customHeight="1" x14ac:dyDescent="0.55000000000000004">
      <c r="A124" s="38">
        <v>319</v>
      </c>
      <c r="B124" s="19" t="s">
        <v>725</v>
      </c>
      <c r="C124" s="19" t="s">
        <v>726</v>
      </c>
      <c r="D124" s="40" t="s">
        <v>725</v>
      </c>
      <c r="E124" s="41" t="s">
        <v>522</v>
      </c>
      <c r="F124" s="39" t="str">
        <f>_xlfn.IFNA(VLOOKUP($G124,分類一覧!$D$2:$E$64,2,FALSE),"")</f>
        <v>産業・企業</v>
      </c>
      <c r="G124" s="23">
        <v>9801</v>
      </c>
      <c r="J124" s="23"/>
      <c r="K124" s="42"/>
    </row>
    <row r="125" spans="1:11" ht="37.5" customHeight="1" x14ac:dyDescent="0.55000000000000004">
      <c r="A125" s="38">
        <v>318</v>
      </c>
      <c r="B125" s="19" t="s">
        <v>745</v>
      </c>
      <c r="C125" s="19" t="s">
        <v>819</v>
      </c>
      <c r="D125" s="40" t="s">
        <v>707</v>
      </c>
      <c r="E125" s="38">
        <v>2025.1</v>
      </c>
      <c r="F125" s="39" t="str">
        <f>_xlfn.IFNA(VLOOKUP($G125,分類一覧!$D$2:$E$64,2,FALSE),"")</f>
        <v>労働経済</v>
      </c>
      <c r="G125" s="23">
        <v>1003</v>
      </c>
      <c r="J125" s="23"/>
      <c r="K125" s="42"/>
    </row>
    <row r="126" spans="1:11" ht="37.5" customHeight="1" x14ac:dyDescent="0.55000000000000004">
      <c r="A126" s="38">
        <v>317</v>
      </c>
      <c r="B126" s="19" t="s">
        <v>745</v>
      </c>
      <c r="C126" s="19" t="s">
        <v>820</v>
      </c>
      <c r="D126" s="40" t="s">
        <v>707</v>
      </c>
      <c r="E126" s="38">
        <v>2025.1</v>
      </c>
      <c r="F126" s="39" t="str">
        <f>_xlfn.IFNA(VLOOKUP($G126,分類一覧!$D$2:$E$64,2,FALSE),"")</f>
        <v>労働経済</v>
      </c>
      <c r="G126" s="23">
        <v>1003</v>
      </c>
      <c r="J126" s="23"/>
      <c r="K126" s="42"/>
    </row>
    <row r="127" spans="1:11" ht="37.5" customHeight="1" x14ac:dyDescent="0.55000000000000004">
      <c r="A127" s="38">
        <v>316</v>
      </c>
      <c r="B127" s="19" t="s">
        <v>745</v>
      </c>
      <c r="C127" s="19" t="s">
        <v>821</v>
      </c>
      <c r="D127" s="40" t="s">
        <v>707</v>
      </c>
      <c r="E127" s="38">
        <v>2024.11</v>
      </c>
      <c r="F127" s="39" t="str">
        <f>_xlfn.IFNA(VLOOKUP($G127,分類一覧!$D$2:$E$64,2,FALSE),"")</f>
        <v>労働経済</v>
      </c>
      <c r="G127" s="23">
        <v>1003</v>
      </c>
      <c r="J127" s="23"/>
      <c r="K127" s="42"/>
    </row>
    <row r="128" spans="1:11" ht="37.5" customHeight="1" x14ac:dyDescent="0.55000000000000004">
      <c r="A128" s="38">
        <v>315</v>
      </c>
      <c r="B128" s="19" t="s">
        <v>713</v>
      </c>
      <c r="C128" s="19" t="s">
        <v>714</v>
      </c>
      <c r="D128" s="40" t="s">
        <v>713</v>
      </c>
      <c r="E128" s="41" t="s">
        <v>451</v>
      </c>
      <c r="F128" s="39" t="str">
        <f>_xlfn.IFNA(VLOOKUP($G128,分類一覧!$D$2:$E$64,2,FALSE),"")</f>
        <v>人事労務一般</v>
      </c>
      <c r="G128" s="23">
        <v>4002</v>
      </c>
      <c r="J128" s="23"/>
      <c r="K128" s="42"/>
    </row>
    <row r="129" spans="1:11" ht="37.5" customHeight="1" x14ac:dyDescent="0.55000000000000004">
      <c r="A129" s="38">
        <v>314</v>
      </c>
      <c r="B129" s="19" t="s">
        <v>711</v>
      </c>
      <c r="C129" s="19" t="s">
        <v>712</v>
      </c>
      <c r="D129" s="40" t="s">
        <v>707</v>
      </c>
      <c r="E129" s="41" t="s">
        <v>476</v>
      </c>
      <c r="F129" s="39" t="str">
        <f>_xlfn.IFNA(VLOOKUP($G129,分類一覧!$D$2:$E$64,2,FALSE),"")</f>
        <v>労働経済</v>
      </c>
      <c r="G129" s="23">
        <v>1003</v>
      </c>
      <c r="J129" s="23"/>
      <c r="K129" s="42"/>
    </row>
    <row r="130" spans="1:11" ht="37.5" customHeight="1" x14ac:dyDescent="0.55000000000000004">
      <c r="A130" s="38">
        <v>313</v>
      </c>
      <c r="B130" s="19" t="s">
        <v>746</v>
      </c>
      <c r="C130" s="19" t="s">
        <v>747</v>
      </c>
      <c r="D130" s="40" t="s">
        <v>746</v>
      </c>
      <c r="E130" s="41" t="s">
        <v>465</v>
      </c>
      <c r="F130" s="39" t="str">
        <f>_xlfn.IFNA(VLOOKUP($G130,分類一覧!$D$2:$E$64,2,FALSE),"")</f>
        <v>労働経済</v>
      </c>
      <c r="G130" s="23">
        <v>1003</v>
      </c>
      <c r="J130" s="23"/>
      <c r="K130" s="42"/>
    </row>
    <row r="131" spans="1:11" ht="37.5" customHeight="1" x14ac:dyDescent="0.55000000000000004">
      <c r="A131" s="38">
        <v>312</v>
      </c>
      <c r="B131" s="19" t="s">
        <v>361</v>
      </c>
      <c r="C131" s="19" t="s">
        <v>702</v>
      </c>
      <c r="D131" s="40" t="s">
        <v>361</v>
      </c>
      <c r="E131" s="41" t="s">
        <v>698</v>
      </c>
      <c r="F131" s="39" t="str">
        <f>_xlfn.IFNA(VLOOKUP($G131,分類一覧!$D$2:$E$64,2,FALSE),"")</f>
        <v>労働関連統計</v>
      </c>
      <c r="G131" s="23">
        <v>1</v>
      </c>
      <c r="J131" s="23"/>
      <c r="K131" s="42"/>
    </row>
    <row r="132" spans="1:11" ht="37.5" customHeight="1" x14ac:dyDescent="0.55000000000000004">
      <c r="A132" s="38">
        <v>311</v>
      </c>
      <c r="B132" s="19" t="s">
        <v>308</v>
      </c>
      <c r="C132" s="19" t="s">
        <v>700</v>
      </c>
      <c r="D132" s="40" t="s">
        <v>297</v>
      </c>
      <c r="E132" s="41" t="s">
        <v>698</v>
      </c>
      <c r="F132" s="39" t="str">
        <f>_xlfn.IFNA(VLOOKUP($G132,分類一覧!$D$2:$E$64,2,FALSE),"")</f>
        <v>労働関連統計</v>
      </c>
      <c r="G132" s="23">
        <v>1</v>
      </c>
      <c r="J132" s="23"/>
      <c r="K132" s="42"/>
    </row>
    <row r="133" spans="1:11" ht="50.15" customHeight="1" x14ac:dyDescent="0.55000000000000004">
      <c r="A133" s="38">
        <v>310</v>
      </c>
      <c r="B133" s="19" t="s">
        <v>701</v>
      </c>
      <c r="C133" s="19" t="s">
        <v>699</v>
      </c>
      <c r="D133" s="40" t="s">
        <v>290</v>
      </c>
      <c r="E133" s="41" t="s">
        <v>698</v>
      </c>
      <c r="F133" s="39" t="str">
        <f>_xlfn.IFNA(VLOOKUP($G133,分類一覧!$D$2:$E$64,2,FALSE),"")</f>
        <v>職業教育・進路指導</v>
      </c>
      <c r="G133" s="23">
        <v>7003</v>
      </c>
      <c r="J133" s="23"/>
      <c r="K133" s="42"/>
    </row>
    <row r="134" spans="1:11" ht="37.5" customHeight="1" x14ac:dyDescent="0.55000000000000004">
      <c r="A134" s="38">
        <v>309</v>
      </c>
      <c r="B134" s="19" t="s">
        <v>705</v>
      </c>
      <c r="C134" s="19" t="s">
        <v>703</v>
      </c>
      <c r="D134" s="40" t="s">
        <v>704</v>
      </c>
      <c r="E134" s="41" t="s">
        <v>613</v>
      </c>
      <c r="F134" s="39" t="str">
        <f>_xlfn.IFNA(VLOOKUP($G134,分類一覧!$D$2:$E$64,2,FALSE),"")</f>
        <v>その他</v>
      </c>
      <c r="G134" s="23">
        <v>99</v>
      </c>
      <c r="J134" s="23"/>
      <c r="K134" s="42"/>
    </row>
    <row r="135" spans="1:11" ht="37.5" customHeight="1" x14ac:dyDescent="0.55000000000000004">
      <c r="A135" s="38">
        <v>308</v>
      </c>
      <c r="B135" s="19" t="s">
        <v>450</v>
      </c>
      <c r="C135" s="19" t="s">
        <v>697</v>
      </c>
      <c r="D135" s="40" t="s">
        <v>448</v>
      </c>
      <c r="E135" s="41" t="s">
        <v>613</v>
      </c>
      <c r="F135" s="39" t="str">
        <f>_xlfn.IFNA(VLOOKUP($G135,分類一覧!$D$2:$E$64,2,FALSE),"")</f>
        <v>労働関連統計</v>
      </c>
      <c r="G135" s="23">
        <v>1</v>
      </c>
      <c r="J135" s="23"/>
      <c r="K135" s="42"/>
    </row>
    <row r="136" spans="1:11" ht="37.5" customHeight="1" x14ac:dyDescent="0.55000000000000004">
      <c r="A136" s="38">
        <v>307</v>
      </c>
      <c r="B136" s="19" t="s">
        <v>684</v>
      </c>
      <c r="C136" s="19" t="s">
        <v>683</v>
      </c>
      <c r="D136" s="40" t="s">
        <v>398</v>
      </c>
      <c r="E136" s="41" t="s">
        <v>613</v>
      </c>
      <c r="F136" s="39" t="str">
        <f>_xlfn.IFNA(VLOOKUP($G136,分類一覧!$D$2:$E$64,2,FALSE),"")</f>
        <v>労働問題一般</v>
      </c>
      <c r="G136" s="23">
        <v>1001</v>
      </c>
      <c r="J136" s="23"/>
      <c r="K136" s="42"/>
    </row>
    <row r="137" spans="1:11" ht="37.5" customHeight="1" x14ac:dyDescent="0.55000000000000004">
      <c r="A137" s="38">
        <v>306</v>
      </c>
      <c r="B137" s="19" t="s">
        <v>361</v>
      </c>
      <c r="C137" s="19" t="s">
        <v>680</v>
      </c>
      <c r="D137" s="40" t="s">
        <v>679</v>
      </c>
      <c r="E137" s="41" t="s">
        <v>613</v>
      </c>
      <c r="F137" s="39" t="str">
        <f>_xlfn.IFNA(VLOOKUP($G137,分類一覧!$D$2:$E$64,2,FALSE),"")</f>
        <v>高齢者労働問題</v>
      </c>
      <c r="G137" s="23">
        <v>6201</v>
      </c>
      <c r="J137" s="23"/>
      <c r="K137" s="42"/>
    </row>
    <row r="138" spans="1:11" ht="37.5" customHeight="1" x14ac:dyDescent="0.55000000000000004">
      <c r="A138" s="38">
        <v>305</v>
      </c>
      <c r="B138" s="19" t="s">
        <v>679</v>
      </c>
      <c r="C138" s="19" t="s">
        <v>682</v>
      </c>
      <c r="D138" s="40" t="s">
        <v>679</v>
      </c>
      <c r="E138" s="41" t="s">
        <v>613</v>
      </c>
      <c r="F138" s="39" t="str">
        <f>_xlfn.IFNA(VLOOKUP($G138,分類一覧!$D$2:$E$64,2,FALSE),"")</f>
        <v>障害者労働問題</v>
      </c>
      <c r="G138" s="23">
        <v>6401</v>
      </c>
      <c r="J138" s="23"/>
      <c r="K138" s="42"/>
    </row>
    <row r="139" spans="1:11" ht="50.15" customHeight="1" x14ac:dyDescent="0.55000000000000004">
      <c r="A139" s="38">
        <v>304</v>
      </c>
      <c r="B139" s="19" t="s">
        <v>529</v>
      </c>
      <c r="C139" s="19" t="s">
        <v>696</v>
      </c>
      <c r="D139" s="40" t="s">
        <v>529</v>
      </c>
      <c r="E139" s="41" t="s">
        <v>483</v>
      </c>
      <c r="F139" s="39" t="str">
        <f>_xlfn.IFNA(VLOOKUP($G139,分類一覧!$D$2:$E$64,2,FALSE),"")</f>
        <v>労働関連統計</v>
      </c>
      <c r="G139" s="23">
        <v>1</v>
      </c>
      <c r="J139" s="23"/>
      <c r="K139" s="42"/>
    </row>
    <row r="140" spans="1:11" ht="37.5" customHeight="1" x14ac:dyDescent="0.55000000000000004">
      <c r="A140" s="38">
        <v>303</v>
      </c>
      <c r="B140" s="19" t="s">
        <v>358</v>
      </c>
      <c r="C140" s="19" t="s">
        <v>670</v>
      </c>
      <c r="D140" s="40" t="s">
        <v>539</v>
      </c>
      <c r="E140" s="41" t="s">
        <v>671</v>
      </c>
      <c r="F140" s="39" t="str">
        <f>_xlfn.IFNA(VLOOKUP($G140,分類一覧!$D$2:$E$64,2,FALSE),"")</f>
        <v>労働災害・安全衛生</v>
      </c>
      <c r="G140" s="23">
        <v>4007</v>
      </c>
      <c r="J140" s="23"/>
      <c r="K140" s="42"/>
    </row>
    <row r="141" spans="1:11" ht="37.5" customHeight="1" x14ac:dyDescent="0.55000000000000004">
      <c r="A141" s="38">
        <v>302</v>
      </c>
      <c r="B141" s="19" t="s">
        <v>668</v>
      </c>
      <c r="C141" s="19" t="s">
        <v>667</v>
      </c>
      <c r="D141" s="40" t="s">
        <v>668</v>
      </c>
      <c r="E141" s="41" t="s">
        <v>669</v>
      </c>
      <c r="F141" s="39" t="str">
        <f>_xlfn.IFNA(VLOOKUP($G141,分類一覧!$D$2:$E$64,2,FALSE),"")</f>
        <v>労働事情</v>
      </c>
      <c r="G141" s="23">
        <v>1002</v>
      </c>
      <c r="J141" s="23"/>
      <c r="K141" s="42"/>
    </row>
    <row r="142" spans="1:11" ht="37.5" customHeight="1" x14ac:dyDescent="0.55000000000000004">
      <c r="A142" s="38">
        <v>301</v>
      </c>
      <c r="B142" s="19" t="s">
        <v>674</v>
      </c>
      <c r="C142" s="19" t="s">
        <v>675</v>
      </c>
      <c r="D142" s="40" t="s">
        <v>674</v>
      </c>
      <c r="E142" s="41" t="s">
        <v>673</v>
      </c>
      <c r="F142" s="39" t="str">
        <f>_xlfn.IFNA(VLOOKUP($G142,分類一覧!$D$2:$E$64,2,FALSE),"")</f>
        <v>労働関連統計</v>
      </c>
      <c r="G142" s="23">
        <v>1</v>
      </c>
      <c r="J142" s="23"/>
      <c r="K142" s="42"/>
    </row>
    <row r="143" spans="1:11" ht="37.5" customHeight="1" x14ac:dyDescent="0.55000000000000004">
      <c r="A143" s="38">
        <v>300</v>
      </c>
      <c r="B143" s="19" t="s">
        <v>693</v>
      </c>
      <c r="C143" s="19" t="s">
        <v>691</v>
      </c>
      <c r="D143" s="40" t="s">
        <v>686</v>
      </c>
      <c r="E143" s="41" t="s">
        <v>483</v>
      </c>
      <c r="F143" s="39" t="str">
        <f>_xlfn.IFNA(VLOOKUP($G143,分類一覧!$D$2:$E$64,2,FALSE),"")</f>
        <v>能力開発</v>
      </c>
      <c r="G143" s="23">
        <v>7006</v>
      </c>
      <c r="J143" s="23"/>
      <c r="K143" s="42"/>
    </row>
    <row r="144" spans="1:11" ht="37.5" customHeight="1" x14ac:dyDescent="0.55000000000000004">
      <c r="A144" s="38">
        <v>299</v>
      </c>
      <c r="B144" s="19" t="s">
        <v>695</v>
      </c>
      <c r="C144" s="19" t="s">
        <v>694</v>
      </c>
      <c r="D144" s="40" t="s">
        <v>686</v>
      </c>
      <c r="E144" s="41" t="s">
        <v>483</v>
      </c>
      <c r="F144" s="39" t="str">
        <f>_xlfn.IFNA(VLOOKUP($G144,分類一覧!$D$2:$E$64,2,FALSE),"")</f>
        <v>能力開発</v>
      </c>
      <c r="G144" s="23">
        <v>7006</v>
      </c>
      <c r="J144" s="23"/>
      <c r="K144" s="42"/>
    </row>
    <row r="145" spans="1:11" ht="50.15" customHeight="1" x14ac:dyDescent="0.55000000000000004">
      <c r="A145" s="38">
        <v>298</v>
      </c>
      <c r="B145" s="19" t="s">
        <v>692</v>
      </c>
      <c r="C145" s="19" t="s">
        <v>690</v>
      </c>
      <c r="D145" s="40" t="s">
        <v>686</v>
      </c>
      <c r="E145" s="41" t="s">
        <v>483</v>
      </c>
      <c r="F145" s="39" t="str">
        <f>_xlfn.IFNA(VLOOKUP($G145,分類一覧!$D$2:$E$64,2,FALSE),"")</f>
        <v>職業教育・進路指導</v>
      </c>
      <c r="G145" s="23">
        <v>7003</v>
      </c>
      <c r="J145" s="23"/>
      <c r="K145" s="42"/>
    </row>
    <row r="146" spans="1:11" ht="37.5" customHeight="1" x14ac:dyDescent="0.55000000000000004">
      <c r="A146" s="38">
        <v>297</v>
      </c>
      <c r="B146" s="19" t="s">
        <v>659</v>
      </c>
      <c r="C146" s="19" t="s">
        <v>672</v>
      </c>
      <c r="D146" s="40" t="s">
        <v>659</v>
      </c>
      <c r="E146" s="41" t="s">
        <v>671</v>
      </c>
      <c r="F146" s="39" t="str">
        <f>_xlfn.IFNA(VLOOKUP($G146,分類一覧!$D$2:$E$64,2,FALSE),"")</f>
        <v>労働者意識</v>
      </c>
      <c r="G146" s="23">
        <v>9502</v>
      </c>
      <c r="J146" s="23"/>
      <c r="K146" s="42"/>
    </row>
    <row r="147" spans="1:11" ht="37.5" customHeight="1" x14ac:dyDescent="0.55000000000000004">
      <c r="A147" s="38">
        <v>296</v>
      </c>
      <c r="B147" s="19" t="s">
        <v>650</v>
      </c>
      <c r="C147" s="19" t="s">
        <v>706</v>
      </c>
      <c r="D147" s="40" t="s">
        <v>650</v>
      </c>
      <c r="E147" s="41" t="s">
        <v>663</v>
      </c>
      <c r="F147" s="39" t="str">
        <f>_xlfn.IFNA(VLOOKUP($G147,分類一覧!$D$2:$E$64,2,FALSE),"")</f>
        <v>その他</v>
      </c>
      <c r="G147" s="23">
        <v>99</v>
      </c>
      <c r="J147" s="23"/>
      <c r="K147" s="42"/>
    </row>
    <row r="148" spans="1:11" ht="37.5" customHeight="1" x14ac:dyDescent="0.55000000000000004">
      <c r="A148" s="38">
        <v>295</v>
      </c>
      <c r="B148" s="19" t="s">
        <v>685</v>
      </c>
      <c r="C148" s="19" t="s">
        <v>677</v>
      </c>
      <c r="D148" s="40" t="s">
        <v>676</v>
      </c>
      <c r="E148" s="41" t="s">
        <v>678</v>
      </c>
      <c r="F148" s="39" t="str">
        <f>_xlfn.IFNA(VLOOKUP($G148,分類一覧!$D$2:$E$64,2,FALSE),"")</f>
        <v>労働事情</v>
      </c>
      <c r="G148" s="23">
        <v>1002</v>
      </c>
      <c r="J148" s="23"/>
      <c r="K148" s="42"/>
    </row>
    <row r="149" spans="1:11" ht="37.5" customHeight="1" x14ac:dyDescent="0.55000000000000004">
      <c r="A149" s="38">
        <v>294</v>
      </c>
      <c r="B149" s="19" t="s">
        <v>369</v>
      </c>
      <c r="C149" s="19" t="s">
        <v>643</v>
      </c>
      <c r="D149" s="40" t="s">
        <v>366</v>
      </c>
      <c r="E149" s="41" t="s">
        <v>613</v>
      </c>
      <c r="F149" s="39" t="str">
        <f>_xlfn.IFNA(VLOOKUP($G149,分類一覧!$D$2:$E$64,2,FALSE),"")</f>
        <v>産業・企業</v>
      </c>
      <c r="G149" s="23">
        <v>9801</v>
      </c>
      <c r="J149" s="23"/>
      <c r="K149" s="42"/>
    </row>
    <row r="150" spans="1:11" ht="37.5" customHeight="1" x14ac:dyDescent="0.55000000000000004">
      <c r="A150" s="38">
        <v>293</v>
      </c>
      <c r="B150" s="19" t="s">
        <v>369</v>
      </c>
      <c r="C150" s="19" t="s">
        <v>642</v>
      </c>
      <c r="D150" s="40" t="s">
        <v>366</v>
      </c>
      <c r="E150" s="41" t="s">
        <v>613</v>
      </c>
      <c r="F150" s="39" t="str">
        <f>_xlfn.IFNA(VLOOKUP($G150,分類一覧!$D$2:$E$64,2,FALSE),"")</f>
        <v>産業・企業</v>
      </c>
      <c r="G150" s="23">
        <v>9801</v>
      </c>
      <c r="J150" s="23"/>
      <c r="K150" s="42"/>
    </row>
    <row r="151" spans="1:11" ht="37.5" customHeight="1" x14ac:dyDescent="0.55000000000000004">
      <c r="A151" s="38">
        <v>292</v>
      </c>
      <c r="B151" s="19" t="s">
        <v>374</v>
      </c>
      <c r="C151" s="19" t="s">
        <v>641</v>
      </c>
      <c r="D151" s="40" t="s">
        <v>371</v>
      </c>
      <c r="E151" s="41" t="s">
        <v>613</v>
      </c>
      <c r="F151" s="39" t="str">
        <f>_xlfn.IFNA(VLOOKUP($G151,分類一覧!$D$2:$E$64,2,FALSE),"")</f>
        <v>その他</v>
      </c>
      <c r="G151" s="23">
        <v>99</v>
      </c>
      <c r="J151" s="23"/>
      <c r="K151" s="42"/>
    </row>
    <row r="152" spans="1:11" ht="50.15" customHeight="1" x14ac:dyDescent="0.55000000000000004">
      <c r="A152" s="38">
        <v>291</v>
      </c>
      <c r="B152" s="19" t="s">
        <v>647</v>
      </c>
      <c r="C152" s="19" t="s">
        <v>649</v>
      </c>
      <c r="D152" s="40" t="s">
        <v>306</v>
      </c>
      <c r="E152" s="41" t="s">
        <v>608</v>
      </c>
      <c r="F152" s="39" t="str">
        <f>_xlfn.IFNA(VLOOKUP($G152,分類一覧!$D$2:$E$64,2,FALSE),"")</f>
        <v>労働関連統計</v>
      </c>
      <c r="G152" s="23">
        <v>1</v>
      </c>
      <c r="J152" s="23"/>
      <c r="K152" s="42"/>
    </row>
    <row r="153" spans="1:11" ht="50.15" customHeight="1" x14ac:dyDescent="0.55000000000000004">
      <c r="A153" s="38">
        <v>290</v>
      </c>
      <c r="B153" s="19" t="s">
        <v>647</v>
      </c>
      <c r="C153" s="19" t="s">
        <v>648</v>
      </c>
      <c r="D153" s="40" t="s">
        <v>306</v>
      </c>
      <c r="E153" s="41" t="s">
        <v>608</v>
      </c>
      <c r="F153" s="39" t="str">
        <f>_xlfn.IFNA(VLOOKUP($G153,分類一覧!$D$2:$E$64,2,FALSE),"")</f>
        <v>労働関連統計</v>
      </c>
      <c r="G153" s="23">
        <v>1</v>
      </c>
      <c r="J153" s="23"/>
      <c r="K153" s="42"/>
    </row>
    <row r="154" spans="1:11" ht="37.5" customHeight="1" x14ac:dyDescent="0.55000000000000004">
      <c r="A154" s="38">
        <v>289</v>
      </c>
      <c r="B154" s="19" t="s">
        <v>636</v>
      </c>
      <c r="C154" s="19" t="s">
        <v>646</v>
      </c>
      <c r="D154" s="40" t="s">
        <v>297</v>
      </c>
      <c r="E154" s="41" t="s">
        <v>608</v>
      </c>
      <c r="F154" s="39" t="str">
        <f>_xlfn.IFNA(VLOOKUP($G154,分類一覧!$D$2:$E$64,2,FALSE),"")</f>
        <v>産業・企業</v>
      </c>
      <c r="G154" s="23">
        <v>9801</v>
      </c>
      <c r="J154" s="23"/>
      <c r="K154" s="42"/>
    </row>
    <row r="155" spans="1:11" ht="37.5" customHeight="1" x14ac:dyDescent="0.55000000000000004">
      <c r="A155" s="38">
        <v>288</v>
      </c>
      <c r="B155" s="19" t="s">
        <v>650</v>
      </c>
      <c r="C155" s="19" t="s">
        <v>640</v>
      </c>
      <c r="D155" s="40" t="s">
        <v>650</v>
      </c>
      <c r="E155" s="41" t="s">
        <v>608</v>
      </c>
      <c r="F155" s="39" t="str">
        <f>_xlfn.IFNA(VLOOKUP($G155,分類一覧!$D$2:$E$64,2,FALSE),"")</f>
        <v>労働者生活</v>
      </c>
      <c r="G155" s="23">
        <v>9501</v>
      </c>
      <c r="J155" s="23"/>
      <c r="K155" s="42"/>
    </row>
    <row r="156" spans="1:11" ht="37.5" customHeight="1" x14ac:dyDescent="0.55000000000000004">
      <c r="A156" s="38">
        <v>287</v>
      </c>
      <c r="B156" s="19" t="s">
        <v>636</v>
      </c>
      <c r="C156" s="19" t="s">
        <v>638</v>
      </c>
      <c r="D156" s="40" t="s">
        <v>297</v>
      </c>
      <c r="E156" s="41" t="s">
        <v>608</v>
      </c>
      <c r="F156" s="39" t="str">
        <f>_xlfn.IFNA(VLOOKUP($G156,分類一覧!$D$2:$E$64,2,FALSE),"")</f>
        <v>人口・労働力人口</v>
      </c>
      <c r="G156" s="23">
        <v>3002</v>
      </c>
      <c r="J156" s="23"/>
      <c r="K156" s="42"/>
    </row>
    <row r="157" spans="1:11" ht="37.5" customHeight="1" x14ac:dyDescent="0.55000000000000004">
      <c r="A157" s="38">
        <v>286</v>
      </c>
      <c r="B157" s="19" t="s">
        <v>297</v>
      </c>
      <c r="C157" s="19" t="s">
        <v>635</v>
      </c>
      <c r="D157" s="40" t="s">
        <v>297</v>
      </c>
      <c r="E157" s="41" t="s">
        <v>608</v>
      </c>
      <c r="F157" s="39" t="str">
        <f>_xlfn.IFNA(VLOOKUP($G157,分類一覧!$D$2:$E$64,2,FALSE),"")</f>
        <v>人口・労働力人口</v>
      </c>
      <c r="G157" s="23">
        <v>3002</v>
      </c>
      <c r="J157" s="23"/>
      <c r="K157" s="42"/>
    </row>
    <row r="158" spans="1:11" ht="37.5" customHeight="1" x14ac:dyDescent="0.55000000000000004">
      <c r="A158" s="38">
        <v>285</v>
      </c>
      <c r="B158" s="19" t="s">
        <v>538</v>
      </c>
      <c r="C158" s="19" t="s">
        <v>639</v>
      </c>
      <c r="D158" s="40" t="s">
        <v>350</v>
      </c>
      <c r="E158" s="41" t="s">
        <v>483</v>
      </c>
      <c r="F158" s="39" t="str">
        <f>_xlfn.IFNA(VLOOKUP($G158,分類一覧!$D$2:$E$64,2,FALSE),"")</f>
        <v>産業・企業</v>
      </c>
      <c r="G158" s="23">
        <v>9801</v>
      </c>
      <c r="J158" s="23"/>
      <c r="K158" s="42"/>
    </row>
    <row r="159" spans="1:11" ht="37.5" customHeight="1" x14ac:dyDescent="0.55000000000000004">
      <c r="A159" s="38">
        <v>284</v>
      </c>
      <c r="B159" s="19" t="s">
        <v>634</v>
      </c>
      <c r="C159" s="19" t="s">
        <v>632</v>
      </c>
      <c r="D159" s="40" t="s">
        <v>633</v>
      </c>
      <c r="E159" s="41" t="s">
        <v>465</v>
      </c>
      <c r="F159" s="39" t="str">
        <f>_xlfn.IFNA(VLOOKUP($G159,分類一覧!$D$2:$E$64,2,FALSE),"")</f>
        <v>労働事情</v>
      </c>
      <c r="G159" s="23">
        <v>1002</v>
      </c>
      <c r="J159" s="23"/>
      <c r="K159" s="42"/>
    </row>
    <row r="160" spans="1:11" ht="50.15" customHeight="1" x14ac:dyDescent="0.55000000000000004">
      <c r="A160" s="38">
        <v>283</v>
      </c>
      <c r="B160" s="19" t="s">
        <v>637</v>
      </c>
      <c r="C160" s="19" t="s">
        <v>654</v>
      </c>
      <c r="D160" s="40" t="s">
        <v>637</v>
      </c>
      <c r="E160" s="41" t="s">
        <v>522</v>
      </c>
      <c r="F160" s="39" t="str">
        <f>_xlfn.IFNA(VLOOKUP($G160,分類一覧!$D$2:$E$64,2,FALSE),"")</f>
        <v>産業・企業</v>
      </c>
      <c r="G160" s="23">
        <v>9801</v>
      </c>
      <c r="J160" s="23"/>
      <c r="K160" s="42"/>
    </row>
    <row r="161" spans="1:11" ht="37.5" customHeight="1" x14ac:dyDescent="0.55000000000000004">
      <c r="A161" s="38">
        <v>282</v>
      </c>
      <c r="B161" s="19" t="s">
        <v>657</v>
      </c>
      <c r="C161" s="19" t="s">
        <v>658</v>
      </c>
      <c r="D161" s="40" t="s">
        <v>270</v>
      </c>
      <c r="E161" s="41" t="s">
        <v>451</v>
      </c>
      <c r="F161" s="39" t="str">
        <f>_xlfn.IFNA(VLOOKUP($G161,分類一覧!$D$2:$E$64,2,FALSE),"")</f>
        <v>人口・労働力人口</v>
      </c>
      <c r="G161" s="23">
        <v>3002</v>
      </c>
      <c r="J161" s="23"/>
      <c r="K161" s="42"/>
    </row>
    <row r="162" spans="1:11" ht="37.5" customHeight="1" x14ac:dyDescent="0.55000000000000004">
      <c r="A162" s="38">
        <v>281</v>
      </c>
      <c r="B162" s="19" t="s">
        <v>644</v>
      </c>
      <c r="C162" s="19" t="s">
        <v>645</v>
      </c>
      <c r="D162" s="40" t="s">
        <v>437</v>
      </c>
      <c r="E162" s="41">
        <v>2024.9</v>
      </c>
      <c r="F162" s="39" t="str">
        <f>_xlfn.IFNA(VLOOKUP($G162,分類一覧!$D$2:$E$64,2,FALSE),"")</f>
        <v>労働関連統計</v>
      </c>
      <c r="G162" s="23">
        <v>1</v>
      </c>
      <c r="J162" s="23"/>
      <c r="K162" s="42"/>
    </row>
    <row r="163" spans="1:11" ht="37.5" customHeight="1" x14ac:dyDescent="0.55000000000000004">
      <c r="A163" s="38">
        <v>280</v>
      </c>
      <c r="B163" s="19" t="s">
        <v>351</v>
      </c>
      <c r="C163" s="19" t="s">
        <v>630</v>
      </c>
      <c r="D163" s="40" t="s">
        <v>631</v>
      </c>
      <c r="E163" s="41" t="s">
        <v>627</v>
      </c>
      <c r="F163" s="39" t="str">
        <f>_xlfn.IFNA(VLOOKUP($G163,分類一覧!$D$2:$E$64,2,FALSE),"")</f>
        <v>労働関連統計</v>
      </c>
      <c r="G163" s="23">
        <v>1</v>
      </c>
      <c r="J163" s="23"/>
      <c r="K163" s="42"/>
    </row>
    <row r="164" spans="1:11" ht="37.5" customHeight="1" x14ac:dyDescent="0.55000000000000004">
      <c r="A164" s="38">
        <v>279</v>
      </c>
      <c r="B164" s="19" t="s">
        <v>628</v>
      </c>
      <c r="C164" s="19" t="s">
        <v>846</v>
      </c>
      <c r="D164" s="40" t="s">
        <v>628</v>
      </c>
      <c r="E164" s="41" t="s">
        <v>619</v>
      </c>
      <c r="F164" s="39" t="str">
        <f>_xlfn.IFNA(VLOOKUP($G164,分類一覧!$D$2:$E$64,2,FALSE),"")</f>
        <v>労働関連統計</v>
      </c>
      <c r="G164" s="23">
        <v>1</v>
      </c>
      <c r="J164" s="23"/>
      <c r="K164" s="42"/>
    </row>
    <row r="165" spans="1:11" ht="37.5" customHeight="1" x14ac:dyDescent="0.55000000000000004">
      <c r="A165" s="38">
        <v>278</v>
      </c>
      <c r="B165" s="19" t="s">
        <v>629</v>
      </c>
      <c r="C165" s="19" t="s">
        <v>626</v>
      </c>
      <c r="D165" s="40" t="s">
        <v>327</v>
      </c>
      <c r="E165" s="41" t="s">
        <v>627</v>
      </c>
      <c r="F165" s="39" t="str">
        <f>_xlfn.IFNA(VLOOKUP($G165,分類一覧!$D$2:$E$64,2,FALSE),"")</f>
        <v>労働関連統計</v>
      </c>
      <c r="G165" s="23">
        <v>1</v>
      </c>
      <c r="J165" s="23"/>
      <c r="K165" s="42"/>
    </row>
    <row r="166" spans="1:11" ht="37.5" customHeight="1" x14ac:dyDescent="0.55000000000000004">
      <c r="A166" s="38">
        <v>277</v>
      </c>
      <c r="B166" s="19" t="s">
        <v>623</v>
      </c>
      <c r="C166" s="19" t="s">
        <v>624</v>
      </c>
      <c r="D166" s="40" t="s">
        <v>623</v>
      </c>
      <c r="E166" s="41" t="s">
        <v>625</v>
      </c>
      <c r="F166" s="39" t="str">
        <f>_xlfn.IFNA(VLOOKUP($G166,分類一覧!$D$2:$E$64,2,FALSE),"")</f>
        <v>労使関係一般</v>
      </c>
      <c r="G166" s="23">
        <v>5001</v>
      </c>
      <c r="J166" s="23"/>
      <c r="K166" s="42"/>
    </row>
    <row r="167" spans="1:11" ht="37.5" customHeight="1" x14ac:dyDescent="0.55000000000000004">
      <c r="A167" s="38">
        <v>276</v>
      </c>
      <c r="B167" s="19" t="s">
        <v>354</v>
      </c>
      <c r="C167" s="19" t="s">
        <v>621</v>
      </c>
      <c r="D167" s="40" t="s">
        <v>620</v>
      </c>
      <c r="E167" s="41" t="s">
        <v>625</v>
      </c>
      <c r="F167" s="39" t="str">
        <f>_xlfn.IFNA(VLOOKUP($G167,分類一覧!$D$2:$E$64,2,FALSE),"")</f>
        <v>労使関係一般</v>
      </c>
      <c r="G167" s="23">
        <v>5001</v>
      </c>
      <c r="J167" s="23"/>
      <c r="K167" s="42"/>
    </row>
    <row r="168" spans="1:11" ht="37.5" customHeight="1" x14ac:dyDescent="0.55000000000000004">
      <c r="A168" s="38">
        <v>275</v>
      </c>
      <c r="B168" s="19" t="s">
        <v>622</v>
      </c>
      <c r="C168" s="19" t="s">
        <v>618</v>
      </c>
      <c r="D168" s="40" t="s">
        <v>340</v>
      </c>
      <c r="E168" s="41" t="s">
        <v>619</v>
      </c>
      <c r="F168" s="39" t="str">
        <f>_xlfn.IFNA(VLOOKUP($G168,分類一覧!$D$2:$E$64,2,FALSE),"")</f>
        <v>労使関係一般</v>
      </c>
      <c r="G168" s="23">
        <v>5001</v>
      </c>
      <c r="J168" s="23"/>
      <c r="K168" s="42"/>
    </row>
    <row r="169" spans="1:11" ht="50.15" customHeight="1" x14ac:dyDescent="0.55000000000000004">
      <c r="A169" s="38">
        <v>274</v>
      </c>
      <c r="B169" s="19" t="s">
        <v>607</v>
      </c>
      <c r="C169" s="19" t="s">
        <v>612</v>
      </c>
      <c r="D169" s="40" t="s">
        <v>606</v>
      </c>
      <c r="E169" s="41" t="s">
        <v>613</v>
      </c>
      <c r="F169" s="39" t="str">
        <f>_xlfn.IFNA(VLOOKUP($G169,分類一覧!$D$2:$E$64,2,FALSE),"")</f>
        <v>海外労働情報</v>
      </c>
      <c r="G169" s="23">
        <v>1006</v>
      </c>
      <c r="J169" s="23"/>
      <c r="K169" s="42"/>
    </row>
    <row r="170" spans="1:11" ht="37.5" customHeight="1" x14ac:dyDescent="0.55000000000000004">
      <c r="A170" s="38">
        <v>273</v>
      </c>
      <c r="B170" s="19" t="s">
        <v>607</v>
      </c>
      <c r="C170" s="19" t="s">
        <v>614</v>
      </c>
      <c r="D170" s="40" t="s">
        <v>606</v>
      </c>
      <c r="E170" s="41" t="s">
        <v>608</v>
      </c>
      <c r="F170" s="39" t="str">
        <f>_xlfn.IFNA(VLOOKUP($G170,分類一覧!$D$2:$E$64,2,FALSE),"")</f>
        <v>雇用管理</v>
      </c>
      <c r="G170" s="23">
        <v>4006</v>
      </c>
      <c r="J170" s="23"/>
      <c r="K170" s="42"/>
    </row>
    <row r="171" spans="1:11" ht="37.5" customHeight="1" x14ac:dyDescent="0.55000000000000004">
      <c r="A171" s="38">
        <v>272</v>
      </c>
      <c r="B171" s="19" t="s">
        <v>607</v>
      </c>
      <c r="C171" s="19" t="s">
        <v>616</v>
      </c>
      <c r="D171" s="40" t="s">
        <v>606</v>
      </c>
      <c r="E171" s="41" t="s">
        <v>608</v>
      </c>
      <c r="F171" s="39" t="str">
        <f>_xlfn.IFNA(VLOOKUP($G171,分類一覧!$D$2:$E$64,2,FALSE),"")</f>
        <v>労働者生活</v>
      </c>
      <c r="G171" s="23">
        <v>9501</v>
      </c>
      <c r="J171" s="23"/>
      <c r="K171" s="42"/>
    </row>
    <row r="172" spans="1:11" ht="37.5" customHeight="1" x14ac:dyDescent="0.55000000000000004">
      <c r="A172" s="38">
        <v>271</v>
      </c>
      <c r="B172" s="19" t="s">
        <v>607</v>
      </c>
      <c r="C172" s="19" t="s">
        <v>611</v>
      </c>
      <c r="D172" s="40" t="s">
        <v>606</v>
      </c>
      <c r="E172" s="41" t="s">
        <v>610</v>
      </c>
      <c r="F172" s="39" t="str">
        <f>_xlfn.IFNA(VLOOKUP($G172,分類一覧!$D$2:$E$64,2,FALSE),"")</f>
        <v>海外労働情報</v>
      </c>
      <c r="G172" s="23">
        <v>1006</v>
      </c>
      <c r="J172" s="23"/>
      <c r="K172" s="42"/>
    </row>
    <row r="173" spans="1:11" ht="37.5" customHeight="1" x14ac:dyDescent="0.55000000000000004">
      <c r="A173" s="38">
        <v>270</v>
      </c>
      <c r="B173" s="19" t="s">
        <v>607</v>
      </c>
      <c r="C173" s="19" t="s">
        <v>615</v>
      </c>
      <c r="D173" s="40" t="s">
        <v>606</v>
      </c>
      <c r="E173" s="41" t="s">
        <v>610</v>
      </c>
      <c r="F173" s="39" t="str">
        <f>_xlfn.IFNA(VLOOKUP($G173,分類一覧!$D$2:$E$64,2,FALSE),"")</f>
        <v>研究開発・技術革新</v>
      </c>
      <c r="G173" s="23">
        <v>1004</v>
      </c>
      <c r="J173" s="23"/>
      <c r="K173" s="42"/>
    </row>
    <row r="174" spans="1:11" ht="37.5" customHeight="1" x14ac:dyDescent="0.55000000000000004">
      <c r="A174" s="38">
        <v>269</v>
      </c>
      <c r="B174" s="19" t="s">
        <v>607</v>
      </c>
      <c r="C174" s="19" t="s">
        <v>609</v>
      </c>
      <c r="D174" s="40" t="s">
        <v>606</v>
      </c>
      <c r="E174" s="41" t="s">
        <v>610</v>
      </c>
      <c r="F174" s="39" t="str">
        <f>_xlfn.IFNA(VLOOKUP($G174,分類一覧!$D$2:$E$64,2,FALSE),"")</f>
        <v>賃金・退職金</v>
      </c>
      <c r="G174" s="23">
        <v>4003</v>
      </c>
      <c r="J174" s="23"/>
      <c r="K174" s="42"/>
    </row>
    <row r="175" spans="1:11" ht="37.5" customHeight="1" x14ac:dyDescent="0.55000000000000004">
      <c r="A175" s="38">
        <v>268</v>
      </c>
      <c r="B175" s="19" t="s">
        <v>605</v>
      </c>
      <c r="C175" s="19" t="s">
        <v>554</v>
      </c>
      <c r="D175" s="40" t="s">
        <v>80</v>
      </c>
      <c r="E175" s="41" t="s">
        <v>473</v>
      </c>
      <c r="F175" s="39" t="str">
        <f>_xlfn.IFNA(VLOOKUP($G175,分類一覧!$D$2:$E$64,2,FALSE),"")</f>
        <v>労働者意識</v>
      </c>
      <c r="G175" s="23">
        <v>9502</v>
      </c>
      <c r="J175" s="23"/>
      <c r="K175" s="42"/>
    </row>
    <row r="176" spans="1:11" ht="37.5" customHeight="1" x14ac:dyDescent="0.55000000000000004">
      <c r="A176" s="38">
        <v>267</v>
      </c>
      <c r="B176" s="19" t="s">
        <v>605</v>
      </c>
      <c r="C176" s="19" t="s">
        <v>553</v>
      </c>
      <c r="D176" s="40" t="s">
        <v>80</v>
      </c>
      <c r="E176" s="41" t="s">
        <v>552</v>
      </c>
      <c r="F176" s="39" t="str">
        <f>_xlfn.IFNA(VLOOKUP($G176,分類一覧!$D$2:$E$64,2,FALSE),"")</f>
        <v>女性労働問題</v>
      </c>
      <c r="G176" s="23">
        <v>6001</v>
      </c>
      <c r="J176" s="23"/>
      <c r="K176" s="42"/>
    </row>
    <row r="177" spans="1:11" ht="37.5" customHeight="1" x14ac:dyDescent="0.55000000000000004">
      <c r="A177" s="38">
        <v>266</v>
      </c>
      <c r="B177" s="19" t="s">
        <v>239</v>
      </c>
      <c r="C177" s="19" t="s">
        <v>550</v>
      </c>
      <c r="D177" s="40" t="s">
        <v>551</v>
      </c>
      <c r="E177" s="41" t="s">
        <v>483</v>
      </c>
      <c r="F177" s="39" t="str">
        <f>_xlfn.IFNA(VLOOKUP($G177,分類一覧!$D$2:$E$64,2,FALSE),"")</f>
        <v>労働関連統計</v>
      </c>
      <c r="G177" s="23">
        <v>1</v>
      </c>
      <c r="J177" s="23"/>
      <c r="K177" s="42"/>
    </row>
    <row r="178" spans="1:11" ht="37.5" customHeight="1" x14ac:dyDescent="0.55000000000000004">
      <c r="A178" s="38">
        <v>265</v>
      </c>
      <c r="B178" s="19" t="s">
        <v>650</v>
      </c>
      <c r="C178" s="19" t="s">
        <v>547</v>
      </c>
      <c r="D178" s="40" t="s">
        <v>650</v>
      </c>
      <c r="E178" s="41" t="s">
        <v>548</v>
      </c>
      <c r="F178" s="39" t="str">
        <f>_xlfn.IFNA(VLOOKUP($G178,分類一覧!$D$2:$E$64,2,FALSE),"")</f>
        <v>労働者生活</v>
      </c>
      <c r="G178" s="23">
        <v>9501</v>
      </c>
      <c r="J178" s="23"/>
      <c r="K178" s="42"/>
    </row>
    <row r="179" spans="1:11" ht="37.5" customHeight="1" x14ac:dyDescent="0.55000000000000004">
      <c r="A179" s="38">
        <v>264</v>
      </c>
      <c r="B179" s="19" t="s">
        <v>310</v>
      </c>
      <c r="C179" s="19" t="s">
        <v>545</v>
      </c>
      <c r="D179" s="40" t="s">
        <v>546</v>
      </c>
      <c r="E179" s="41" t="s">
        <v>522</v>
      </c>
      <c r="F179" s="39" t="str">
        <f>_xlfn.IFNA(VLOOKUP($G179,分類一覧!$D$2:$E$64,2,FALSE),"")</f>
        <v>労働関連統計</v>
      </c>
      <c r="G179" s="23">
        <v>1</v>
      </c>
      <c r="J179" s="23"/>
      <c r="K179" s="42"/>
    </row>
    <row r="180" spans="1:11" ht="37.5" customHeight="1" x14ac:dyDescent="0.55000000000000004">
      <c r="A180" s="38">
        <v>263</v>
      </c>
      <c r="B180" s="19" t="s">
        <v>529</v>
      </c>
      <c r="C180" s="19" t="s">
        <v>544</v>
      </c>
      <c r="D180" s="40" t="s">
        <v>655</v>
      </c>
      <c r="E180" s="41" t="s">
        <v>483</v>
      </c>
      <c r="F180" s="39" t="str">
        <f>_xlfn.IFNA(VLOOKUP($G180,分類一覧!$D$2:$E$64,2,FALSE),"")</f>
        <v>労働関連統計</v>
      </c>
      <c r="G180" s="23">
        <v>1</v>
      </c>
      <c r="J180" s="23"/>
      <c r="K180" s="42"/>
    </row>
    <row r="181" spans="1:11" ht="37.5" customHeight="1" x14ac:dyDescent="0.55000000000000004">
      <c r="A181" s="38">
        <v>262</v>
      </c>
      <c r="B181" s="19" t="s">
        <v>542</v>
      </c>
      <c r="C181" s="19" t="s">
        <v>543</v>
      </c>
      <c r="D181" s="40" t="s">
        <v>655</v>
      </c>
      <c r="E181" s="41" t="s">
        <v>469</v>
      </c>
      <c r="F181" s="39" t="str">
        <f>_xlfn.IFNA(VLOOKUP($G181,分類一覧!$D$2:$E$64,2,FALSE),"")</f>
        <v>労働関連統計</v>
      </c>
      <c r="G181" s="23">
        <v>1</v>
      </c>
      <c r="J181" s="23"/>
      <c r="K181" s="42"/>
    </row>
    <row r="182" spans="1:11" ht="37.5" customHeight="1" x14ac:dyDescent="0.55000000000000004">
      <c r="A182" s="38">
        <v>261</v>
      </c>
      <c r="B182" s="19" t="s">
        <v>538</v>
      </c>
      <c r="C182" s="19" t="s">
        <v>541</v>
      </c>
      <c r="D182" s="40" t="s">
        <v>539</v>
      </c>
      <c r="E182" s="41" t="s">
        <v>540</v>
      </c>
      <c r="F182" s="39" t="str">
        <f>_xlfn.IFNA(VLOOKUP($G182,分類一覧!$D$2:$E$64,2,FALSE),"")</f>
        <v>労働組合・労働運動</v>
      </c>
      <c r="G182" s="23">
        <v>5002</v>
      </c>
      <c r="J182" s="23"/>
      <c r="K182" s="42"/>
    </row>
    <row r="183" spans="1:11" ht="37.5" customHeight="1" x14ac:dyDescent="0.55000000000000004">
      <c r="A183" s="38">
        <v>260</v>
      </c>
      <c r="B183" s="19" t="s">
        <v>529</v>
      </c>
      <c r="C183" s="19" t="s">
        <v>537</v>
      </c>
      <c r="D183" s="40" t="s">
        <v>917</v>
      </c>
      <c r="E183" s="41" t="s">
        <v>509</v>
      </c>
      <c r="F183" s="39" t="str">
        <f>_xlfn.IFNA(VLOOKUP($G183,分類一覧!$D$2:$E$64,2,FALSE),"")</f>
        <v>労働関連統計</v>
      </c>
      <c r="G183" s="23">
        <v>1</v>
      </c>
      <c r="J183" s="23"/>
      <c r="K183" s="42"/>
    </row>
    <row r="184" spans="1:11" ht="37.5" customHeight="1" x14ac:dyDescent="0.55000000000000004">
      <c r="A184" s="38">
        <v>259</v>
      </c>
      <c r="B184" s="19" t="s">
        <v>529</v>
      </c>
      <c r="C184" s="19" t="s">
        <v>536</v>
      </c>
      <c r="D184" s="40" t="s">
        <v>917</v>
      </c>
      <c r="E184" s="41" t="s">
        <v>509</v>
      </c>
      <c r="F184" s="39" t="str">
        <f>_xlfn.IFNA(VLOOKUP($G184,分類一覧!$D$2:$E$64,2,FALSE),"")</f>
        <v>労働関連統計</v>
      </c>
      <c r="G184" s="23">
        <v>1</v>
      </c>
      <c r="J184" s="23"/>
      <c r="K184" s="42"/>
    </row>
    <row r="185" spans="1:11" ht="50.15" customHeight="1" x14ac:dyDescent="0.55000000000000004">
      <c r="A185" s="38">
        <v>258</v>
      </c>
      <c r="B185" s="19" t="s">
        <v>535</v>
      </c>
      <c r="C185" s="19" t="s">
        <v>534</v>
      </c>
      <c r="D185" s="40" t="s">
        <v>529</v>
      </c>
      <c r="E185" s="41" t="s">
        <v>469</v>
      </c>
      <c r="F185" s="39" t="str">
        <f>_xlfn.IFNA(VLOOKUP($G185,分類一覧!$D$2:$E$64,2,FALSE),"")</f>
        <v>労働関連統計</v>
      </c>
      <c r="G185" s="23">
        <v>1</v>
      </c>
      <c r="J185" s="23"/>
      <c r="K185" s="42"/>
    </row>
    <row r="186" spans="1:11" ht="50.15" customHeight="1" x14ac:dyDescent="0.55000000000000004">
      <c r="A186" s="38">
        <v>257</v>
      </c>
      <c r="B186" s="19" t="s">
        <v>504</v>
      </c>
      <c r="C186" s="19" t="s">
        <v>533</v>
      </c>
      <c r="D186" s="40" t="s">
        <v>529</v>
      </c>
      <c r="E186" s="41" t="s">
        <v>483</v>
      </c>
      <c r="F186" s="39" t="str">
        <f>_xlfn.IFNA(VLOOKUP($G186,分類一覧!$D$2:$E$64,2,FALSE),"")</f>
        <v>労働関連統計</v>
      </c>
      <c r="G186" s="23">
        <v>1</v>
      </c>
      <c r="J186" s="23"/>
      <c r="K186" s="42"/>
    </row>
    <row r="187" spans="1:11" ht="50.15" customHeight="1" x14ac:dyDescent="0.55000000000000004">
      <c r="A187" s="38">
        <v>256</v>
      </c>
      <c r="B187" s="19" t="s">
        <v>504</v>
      </c>
      <c r="C187" s="19" t="s">
        <v>532</v>
      </c>
      <c r="D187" s="40" t="s">
        <v>529</v>
      </c>
      <c r="E187" s="41" t="s">
        <v>462</v>
      </c>
      <c r="F187" s="39" t="str">
        <f>_xlfn.IFNA(VLOOKUP($G187,分類一覧!$D$2:$E$64,2,FALSE),"")</f>
        <v>労働関連統計</v>
      </c>
      <c r="G187" s="23">
        <v>1</v>
      </c>
      <c r="J187" s="23"/>
      <c r="K187" s="42"/>
    </row>
    <row r="188" spans="1:11" ht="37.5" customHeight="1" x14ac:dyDescent="0.55000000000000004">
      <c r="A188" s="38">
        <v>255</v>
      </c>
      <c r="B188" s="19" t="s">
        <v>529</v>
      </c>
      <c r="C188" s="19" t="s">
        <v>530</v>
      </c>
      <c r="D188" s="40" t="s">
        <v>655</v>
      </c>
      <c r="E188" s="41" t="s">
        <v>531</v>
      </c>
      <c r="F188" s="39" t="str">
        <f>_xlfn.IFNA(VLOOKUP($G188,分類一覧!$D$2:$E$64,2,FALSE),"")</f>
        <v>労働関連統計</v>
      </c>
      <c r="G188" s="23">
        <v>1</v>
      </c>
      <c r="J188" s="23"/>
      <c r="K188" s="42"/>
    </row>
    <row r="189" spans="1:11" ht="37.5" customHeight="1" x14ac:dyDescent="0.55000000000000004">
      <c r="A189" s="38">
        <v>254</v>
      </c>
      <c r="B189" s="19" t="s">
        <v>527</v>
      </c>
      <c r="C189" s="19" t="s">
        <v>528</v>
      </c>
      <c r="D189" s="40" t="s">
        <v>527</v>
      </c>
      <c r="E189" s="41" t="s">
        <v>525</v>
      </c>
      <c r="F189" s="39" t="str">
        <f>_xlfn.IFNA(VLOOKUP($G189,分類一覧!$D$2:$E$64,2,FALSE),"")</f>
        <v>労働事情</v>
      </c>
      <c r="G189" s="23">
        <v>1002</v>
      </c>
      <c r="J189" s="23"/>
      <c r="K189" s="42"/>
    </row>
    <row r="190" spans="1:11" ht="37.5" customHeight="1" x14ac:dyDescent="0.55000000000000004">
      <c r="A190" s="38">
        <v>253</v>
      </c>
      <c r="B190" s="19" t="s">
        <v>526</v>
      </c>
      <c r="C190" s="19" t="s">
        <v>524</v>
      </c>
      <c r="D190" s="40" t="s">
        <v>523</v>
      </c>
      <c r="E190" s="41" t="s">
        <v>525</v>
      </c>
      <c r="F190" s="39" t="str">
        <f>_xlfn.IFNA(VLOOKUP($G190,分類一覧!$D$2:$E$64,2,FALSE),"")</f>
        <v>労働事情</v>
      </c>
      <c r="G190" s="23">
        <v>1002</v>
      </c>
      <c r="J190" s="23"/>
      <c r="K190" s="42"/>
    </row>
    <row r="191" spans="1:11" ht="37.5" customHeight="1" x14ac:dyDescent="0.55000000000000004">
      <c r="A191" s="38">
        <v>252</v>
      </c>
      <c r="B191" s="19" t="s">
        <v>653</v>
      </c>
      <c r="C191" s="19" t="s">
        <v>521</v>
      </c>
      <c r="D191" s="40" t="s">
        <v>656</v>
      </c>
      <c r="E191" s="41" t="s">
        <v>522</v>
      </c>
      <c r="F191" s="39" t="str">
        <f>_xlfn.IFNA(VLOOKUP($G191,分類一覧!$D$2:$E$64,2,FALSE),"")</f>
        <v>労働関連統計</v>
      </c>
      <c r="G191" s="23">
        <v>1</v>
      </c>
      <c r="J191" s="23"/>
      <c r="K191" s="42"/>
    </row>
    <row r="192" spans="1:11" ht="37.5" customHeight="1" x14ac:dyDescent="0.55000000000000004">
      <c r="A192" s="38">
        <v>251</v>
      </c>
      <c r="B192" s="19" t="s">
        <v>296</v>
      </c>
      <c r="C192" s="19" t="s">
        <v>519</v>
      </c>
      <c r="D192" s="40" t="s">
        <v>296</v>
      </c>
      <c r="E192" s="41" t="s">
        <v>520</v>
      </c>
      <c r="F192" s="39" t="str">
        <f>_xlfn.IFNA(VLOOKUP($G192,分類一覧!$D$2:$E$64,2,FALSE),"")</f>
        <v>労働関連統計</v>
      </c>
      <c r="G192" s="23">
        <v>1</v>
      </c>
      <c r="J192" s="23"/>
      <c r="K192" s="42"/>
    </row>
    <row r="193" spans="1:11" ht="37.5" customHeight="1" x14ac:dyDescent="0.55000000000000004">
      <c r="A193" s="38">
        <v>250</v>
      </c>
      <c r="B193" s="19" t="s">
        <v>516</v>
      </c>
      <c r="C193" s="19" t="s">
        <v>518</v>
      </c>
      <c r="D193" s="40" t="s">
        <v>517</v>
      </c>
      <c r="E193" s="41" t="s">
        <v>503</v>
      </c>
      <c r="F193" s="39" t="str">
        <f>_xlfn.IFNA(VLOOKUP($G193,分類一覧!$D$2:$E$64,2,FALSE),"")</f>
        <v>労働事情</v>
      </c>
      <c r="G193" s="23">
        <v>1002</v>
      </c>
      <c r="J193" s="23"/>
      <c r="K193" s="42"/>
    </row>
    <row r="194" spans="1:11" ht="37.5" customHeight="1" x14ac:dyDescent="0.55000000000000004">
      <c r="A194" s="38">
        <v>249</v>
      </c>
      <c r="B194" s="19" t="s">
        <v>83</v>
      </c>
      <c r="C194" s="19" t="s">
        <v>515</v>
      </c>
      <c r="D194" s="40" t="s">
        <v>652</v>
      </c>
      <c r="E194" s="41" t="s">
        <v>468</v>
      </c>
      <c r="F194" s="39" t="str">
        <f>_xlfn.IFNA(VLOOKUP($G194,分類一覧!$D$2:$E$64,2,FALSE),"")</f>
        <v>労働関連統計</v>
      </c>
      <c r="G194" s="23">
        <v>1</v>
      </c>
      <c r="J194" s="23"/>
      <c r="K194" s="42"/>
    </row>
    <row r="195" spans="1:11" ht="37.5" customHeight="1" x14ac:dyDescent="0.55000000000000004">
      <c r="A195" s="38">
        <v>248</v>
      </c>
      <c r="B195" s="19" t="s">
        <v>360</v>
      </c>
      <c r="C195" s="19" t="s">
        <v>514</v>
      </c>
      <c r="D195" s="40" t="s">
        <v>360</v>
      </c>
      <c r="E195" s="41" t="s">
        <v>483</v>
      </c>
      <c r="F195" s="39" t="str">
        <f>_xlfn.IFNA(VLOOKUP($G195,分類一覧!$D$2:$E$64,2,FALSE),"")</f>
        <v>労働事情</v>
      </c>
      <c r="G195" s="23">
        <v>1002</v>
      </c>
      <c r="J195" s="23"/>
      <c r="K195" s="42"/>
    </row>
    <row r="196" spans="1:11" ht="50.15" customHeight="1" x14ac:dyDescent="0.55000000000000004">
      <c r="A196" s="38">
        <v>247</v>
      </c>
      <c r="B196" s="19" t="s">
        <v>512</v>
      </c>
      <c r="C196" s="19" t="s">
        <v>513</v>
      </c>
      <c r="D196" s="40" t="s">
        <v>511</v>
      </c>
      <c r="E196" s="41" t="s">
        <v>469</v>
      </c>
      <c r="F196" s="39" t="str">
        <f>_xlfn.IFNA(VLOOKUP($G196,分類一覧!$D$2:$E$64,2,FALSE),"")</f>
        <v>労働関連統計</v>
      </c>
      <c r="G196" s="23">
        <v>1</v>
      </c>
      <c r="J196" s="23"/>
      <c r="K196" s="42"/>
    </row>
    <row r="197" spans="1:11" ht="37.5" customHeight="1" x14ac:dyDescent="0.55000000000000004">
      <c r="A197" s="38">
        <v>246</v>
      </c>
      <c r="B197" s="19" t="s">
        <v>510</v>
      </c>
      <c r="C197" s="19" t="s">
        <v>508</v>
      </c>
      <c r="D197" s="40" t="s">
        <v>10</v>
      </c>
      <c r="E197" s="41" t="s">
        <v>509</v>
      </c>
      <c r="F197" s="39" t="str">
        <f>_xlfn.IFNA(VLOOKUP($G197,分類一覧!$D$2:$E$64,2,FALSE),"")</f>
        <v>労働時間・休日休暇</v>
      </c>
      <c r="G197" s="23">
        <v>4004</v>
      </c>
      <c r="J197" s="23"/>
      <c r="K197" s="42"/>
    </row>
    <row r="198" spans="1:11" ht="50.15" customHeight="1" x14ac:dyDescent="0.55000000000000004">
      <c r="A198" s="38">
        <v>245</v>
      </c>
      <c r="B198" s="19" t="s">
        <v>504</v>
      </c>
      <c r="C198" s="19" t="s">
        <v>507</v>
      </c>
      <c r="D198" s="40" t="s">
        <v>306</v>
      </c>
      <c r="E198" s="41" t="s">
        <v>506</v>
      </c>
      <c r="F198" s="39" t="str">
        <f>_xlfn.IFNA(VLOOKUP($G198,分類一覧!$D$2:$E$64,2,FALSE),"")</f>
        <v>労働関連統計</v>
      </c>
      <c r="G198" s="23">
        <v>1</v>
      </c>
      <c r="J198" s="23"/>
      <c r="K198" s="42"/>
    </row>
    <row r="199" spans="1:11" ht="50.15" customHeight="1" x14ac:dyDescent="0.55000000000000004">
      <c r="A199" s="38">
        <v>244</v>
      </c>
      <c r="B199" s="19" t="s">
        <v>504</v>
      </c>
      <c r="C199" s="19" t="s">
        <v>505</v>
      </c>
      <c r="D199" s="40" t="s">
        <v>306</v>
      </c>
      <c r="E199" s="41" t="s">
        <v>506</v>
      </c>
      <c r="F199" s="39" t="str">
        <f>_xlfn.IFNA(VLOOKUP($G199,分類一覧!$D$2:$E$64,2,FALSE),"")</f>
        <v>労働関連統計</v>
      </c>
      <c r="G199" s="23">
        <v>1</v>
      </c>
      <c r="J199" s="23"/>
      <c r="K199" s="42"/>
    </row>
    <row r="200" spans="1:11" ht="37.5" customHeight="1" x14ac:dyDescent="0.55000000000000004">
      <c r="A200" s="38">
        <v>243</v>
      </c>
      <c r="B200" s="19" t="s">
        <v>501</v>
      </c>
      <c r="C200" s="19" t="s">
        <v>502</v>
      </c>
      <c r="D200" s="40" t="s">
        <v>501</v>
      </c>
      <c r="E200" s="41" t="s">
        <v>503</v>
      </c>
      <c r="F200" s="39" t="str">
        <f>_xlfn.IFNA(VLOOKUP($G200,分類一覧!$D$2:$E$64,2,FALSE),"")</f>
        <v>労働事情</v>
      </c>
      <c r="G200" s="23">
        <v>1002</v>
      </c>
      <c r="J200" s="23"/>
      <c r="K200" s="42"/>
    </row>
    <row r="201" spans="1:11" ht="37.5" customHeight="1" x14ac:dyDescent="0.55000000000000004">
      <c r="A201" s="38">
        <v>242</v>
      </c>
      <c r="B201" s="19" t="s">
        <v>10</v>
      </c>
      <c r="C201" s="19" t="s">
        <v>584</v>
      </c>
      <c r="D201" s="40" t="s">
        <v>10</v>
      </c>
      <c r="E201" s="41" t="s">
        <v>499</v>
      </c>
      <c r="F201" s="39" t="str">
        <f>_xlfn.IFNA(VLOOKUP($G201,分類一覧!$D$2:$E$64,2,FALSE),"")</f>
        <v>能力開発</v>
      </c>
      <c r="G201" s="23">
        <v>7006</v>
      </c>
      <c r="J201" s="23"/>
      <c r="K201" s="42"/>
    </row>
    <row r="202" spans="1:11" ht="37.5" customHeight="1" x14ac:dyDescent="0.55000000000000004">
      <c r="A202" s="38">
        <v>241</v>
      </c>
      <c r="B202" s="19" t="s">
        <v>10</v>
      </c>
      <c r="C202" s="19" t="s">
        <v>583</v>
      </c>
      <c r="D202" s="40" t="s">
        <v>10</v>
      </c>
      <c r="E202" s="41" t="s">
        <v>499</v>
      </c>
      <c r="F202" s="39" t="str">
        <f>_xlfn.IFNA(VLOOKUP($G202,分類一覧!$D$2:$E$64,2,FALSE),"")</f>
        <v>能力開発</v>
      </c>
      <c r="G202" s="23">
        <v>7006</v>
      </c>
      <c r="J202" s="23"/>
      <c r="K202" s="42"/>
    </row>
    <row r="203" spans="1:11" ht="37.5" customHeight="1" x14ac:dyDescent="0.55000000000000004">
      <c r="A203" s="38">
        <v>240</v>
      </c>
      <c r="B203" s="19" t="s">
        <v>500</v>
      </c>
      <c r="C203" s="19" t="s">
        <v>582</v>
      </c>
      <c r="D203" s="40" t="s">
        <v>10</v>
      </c>
      <c r="E203" s="41" t="s">
        <v>499</v>
      </c>
      <c r="F203" s="39" t="str">
        <f>_xlfn.IFNA(VLOOKUP($G203,分類一覧!$D$2:$E$64,2,FALSE),"")</f>
        <v>海外労働情報</v>
      </c>
      <c r="G203" s="23">
        <v>1006</v>
      </c>
      <c r="J203" s="23"/>
      <c r="K203" s="42"/>
    </row>
    <row r="204" spans="1:11" ht="50.15" customHeight="1" x14ac:dyDescent="0.55000000000000004">
      <c r="A204" s="38">
        <v>239</v>
      </c>
      <c r="B204" s="19" t="s">
        <v>492</v>
      </c>
      <c r="C204" s="19" t="s">
        <v>493</v>
      </c>
      <c r="D204" s="40" t="s">
        <v>303</v>
      </c>
      <c r="E204" s="41" t="s">
        <v>483</v>
      </c>
      <c r="F204" s="39" t="str">
        <f>_xlfn.IFNA(VLOOKUP($G204,分類一覧!$D$2:$E$64,2,FALSE),"")</f>
        <v>労働関連統計</v>
      </c>
      <c r="G204" s="23">
        <v>1</v>
      </c>
      <c r="J204" s="23"/>
      <c r="K204" s="42"/>
    </row>
    <row r="205" spans="1:11" ht="37.5" customHeight="1" x14ac:dyDescent="0.55000000000000004">
      <c r="A205" s="38">
        <v>238</v>
      </c>
      <c r="B205" s="19" t="s">
        <v>490</v>
      </c>
      <c r="C205" s="19" t="s">
        <v>491</v>
      </c>
      <c r="D205" s="40" t="s">
        <v>490</v>
      </c>
      <c r="E205" s="41" t="s">
        <v>483</v>
      </c>
      <c r="F205" s="39" t="str">
        <f>_xlfn.IFNA(VLOOKUP($G205,分類一覧!$D$2:$E$64,2,FALSE),"")</f>
        <v>労働組合・労働運動</v>
      </c>
      <c r="G205" s="23">
        <v>5002</v>
      </c>
      <c r="J205" s="23"/>
      <c r="K205" s="42"/>
    </row>
    <row r="206" spans="1:11" ht="37.5" customHeight="1" x14ac:dyDescent="0.55000000000000004">
      <c r="A206" s="38">
        <v>237</v>
      </c>
      <c r="B206" s="19" t="s">
        <v>490</v>
      </c>
      <c r="C206" s="19" t="s">
        <v>489</v>
      </c>
      <c r="D206" s="40" t="s">
        <v>490</v>
      </c>
      <c r="E206" s="41" t="s">
        <v>483</v>
      </c>
      <c r="F206" s="39" t="str">
        <f>_xlfn.IFNA(VLOOKUP($G206,分類一覧!$D$2:$E$64,2,FALSE),"")</f>
        <v>労働組合・労働運動</v>
      </c>
      <c r="G206" s="23">
        <v>5002</v>
      </c>
      <c r="J206" s="23"/>
      <c r="K206" s="42"/>
    </row>
    <row r="207" spans="1:11" ht="50.15" customHeight="1" x14ac:dyDescent="0.55000000000000004">
      <c r="A207" s="38">
        <v>236</v>
      </c>
      <c r="B207" s="19" t="s">
        <v>484</v>
      </c>
      <c r="C207" s="19" t="s">
        <v>585</v>
      </c>
      <c r="D207" s="40" t="s">
        <v>484</v>
      </c>
      <c r="E207" s="41" t="s">
        <v>483</v>
      </c>
      <c r="F207" s="39" t="str">
        <f>_xlfn.IFNA(VLOOKUP($G207,分類一覧!$D$2:$E$64,2,FALSE),"")</f>
        <v>労働政策一般（社会政策を含む）</v>
      </c>
      <c r="G207" s="23">
        <v>2001</v>
      </c>
      <c r="J207" s="23"/>
      <c r="K207" s="42"/>
    </row>
    <row r="208" spans="1:11" ht="37.5" customHeight="1" x14ac:dyDescent="0.55000000000000004">
      <c r="A208" s="38">
        <v>235</v>
      </c>
      <c r="B208" s="19" t="s">
        <v>484</v>
      </c>
      <c r="C208" s="19" t="s">
        <v>581</v>
      </c>
      <c r="D208" s="40" t="s">
        <v>484</v>
      </c>
      <c r="E208" s="41" t="s">
        <v>483</v>
      </c>
      <c r="F208" s="39" t="str">
        <f>_xlfn.IFNA(VLOOKUP($G208,分類一覧!$D$2:$E$64,2,FALSE),"")</f>
        <v>職業教育・進路指導</v>
      </c>
      <c r="G208" s="23">
        <v>7003</v>
      </c>
      <c r="J208" s="23"/>
      <c r="K208" s="42"/>
    </row>
    <row r="209" spans="1:11" ht="37.5" customHeight="1" x14ac:dyDescent="0.55000000000000004">
      <c r="A209" s="38">
        <v>234</v>
      </c>
      <c r="B209" s="19" t="s">
        <v>10</v>
      </c>
      <c r="C209" s="19" t="s">
        <v>580</v>
      </c>
      <c r="D209" s="40" t="s">
        <v>484</v>
      </c>
      <c r="E209" s="41" t="s">
        <v>483</v>
      </c>
      <c r="F209" s="39" t="str">
        <f>_xlfn.IFNA(VLOOKUP($G209,分類一覧!$D$2:$E$64,2,FALSE),"")</f>
        <v>労使関係一般</v>
      </c>
      <c r="G209" s="23">
        <v>5001</v>
      </c>
      <c r="J209" s="23"/>
      <c r="K209" s="42"/>
    </row>
    <row r="210" spans="1:11" ht="37.5" customHeight="1" x14ac:dyDescent="0.55000000000000004">
      <c r="A210" s="38">
        <v>233</v>
      </c>
      <c r="B210" s="19" t="s">
        <v>10</v>
      </c>
      <c r="C210" s="19" t="s">
        <v>488</v>
      </c>
      <c r="D210" s="40" t="s">
        <v>484</v>
      </c>
      <c r="E210" s="41" t="s">
        <v>483</v>
      </c>
      <c r="F210" s="39" t="str">
        <f>_xlfn.IFNA(VLOOKUP($G210,分類一覧!$D$2:$E$64,2,FALSE),"")</f>
        <v>労働者意識</v>
      </c>
      <c r="G210" s="23">
        <v>9502</v>
      </c>
      <c r="J210" s="23"/>
      <c r="K210" s="42"/>
    </row>
    <row r="211" spans="1:11" ht="37.5" customHeight="1" x14ac:dyDescent="0.55000000000000004">
      <c r="A211" s="38">
        <v>232</v>
      </c>
      <c r="B211" s="19" t="s">
        <v>10</v>
      </c>
      <c r="C211" s="19" t="s">
        <v>487</v>
      </c>
      <c r="D211" s="40" t="s">
        <v>484</v>
      </c>
      <c r="E211" s="41" t="s">
        <v>483</v>
      </c>
      <c r="F211" s="39" t="str">
        <f>_xlfn.IFNA(VLOOKUP($G211,分類一覧!$D$2:$E$64,2,FALSE),"")</f>
        <v>女性労働問題</v>
      </c>
      <c r="G211" s="23">
        <v>6001</v>
      </c>
      <c r="J211" s="23"/>
      <c r="K211" s="42"/>
    </row>
    <row r="212" spans="1:11" ht="37.5" customHeight="1" x14ac:dyDescent="0.55000000000000004">
      <c r="A212" s="38">
        <v>231</v>
      </c>
      <c r="B212" s="19" t="s">
        <v>10</v>
      </c>
      <c r="C212" s="19" t="s">
        <v>486</v>
      </c>
      <c r="D212" s="40" t="s">
        <v>484</v>
      </c>
      <c r="E212" s="41" t="s">
        <v>483</v>
      </c>
      <c r="F212" s="39" t="str">
        <f>_xlfn.IFNA(VLOOKUP($G212,分類一覧!$D$2:$E$64,2,FALSE),"")</f>
        <v>能力開発</v>
      </c>
      <c r="G212" s="23">
        <v>7006</v>
      </c>
      <c r="J212" s="23"/>
      <c r="K212" s="42"/>
    </row>
    <row r="213" spans="1:11" ht="50.15" customHeight="1" x14ac:dyDescent="0.55000000000000004">
      <c r="A213" s="38">
        <v>230</v>
      </c>
      <c r="B213" s="19" t="s">
        <v>10</v>
      </c>
      <c r="C213" s="19" t="s">
        <v>485</v>
      </c>
      <c r="D213" s="40" t="s">
        <v>484</v>
      </c>
      <c r="E213" s="41" t="s">
        <v>483</v>
      </c>
      <c r="F213" s="39" t="str">
        <f>_xlfn.IFNA(VLOOKUP($G213,分類一覧!$D$2:$E$64,2,FALSE),"")</f>
        <v>労働法一般</v>
      </c>
      <c r="G213" s="23">
        <v>8001</v>
      </c>
      <c r="J213" s="23"/>
      <c r="K213" s="42"/>
    </row>
    <row r="214" spans="1:11" ht="50.15" customHeight="1" x14ac:dyDescent="0.55000000000000004">
      <c r="A214" s="38">
        <v>229</v>
      </c>
      <c r="B214" s="19" t="s">
        <v>484</v>
      </c>
      <c r="C214" s="19" t="s">
        <v>579</v>
      </c>
      <c r="D214" s="40" t="s">
        <v>484</v>
      </c>
      <c r="E214" s="41" t="s">
        <v>483</v>
      </c>
      <c r="F214" s="39" t="str">
        <f>_xlfn.IFNA(VLOOKUP($G214,分類一覧!$D$2:$E$64,2,FALSE),"")</f>
        <v>パート・派遣等労働問題</v>
      </c>
      <c r="G214" s="23">
        <v>6801</v>
      </c>
      <c r="J214" s="23"/>
      <c r="K214" s="42"/>
    </row>
    <row r="215" spans="1:11" ht="50.15" customHeight="1" x14ac:dyDescent="0.55000000000000004">
      <c r="A215" s="38">
        <v>228</v>
      </c>
      <c r="B215" s="19" t="s">
        <v>10</v>
      </c>
      <c r="C215" s="19" t="s">
        <v>578</v>
      </c>
      <c r="D215" s="40" t="s">
        <v>484</v>
      </c>
      <c r="E215" s="41" t="s">
        <v>483</v>
      </c>
      <c r="F215" s="39" t="str">
        <f>_xlfn.IFNA(VLOOKUP($G215,分類一覧!$D$2:$E$64,2,FALSE),"")</f>
        <v>パート・派遣等労働問題</v>
      </c>
      <c r="G215" s="23">
        <v>6801</v>
      </c>
      <c r="J215" s="23"/>
      <c r="K215" s="42"/>
    </row>
    <row r="216" spans="1:11" ht="50.15" customHeight="1" x14ac:dyDescent="0.55000000000000004">
      <c r="A216" s="38">
        <v>227</v>
      </c>
      <c r="B216" s="19" t="s">
        <v>484</v>
      </c>
      <c r="C216" s="19" t="s">
        <v>577</v>
      </c>
      <c r="D216" s="40" t="s">
        <v>484</v>
      </c>
      <c r="E216" s="41" t="s">
        <v>483</v>
      </c>
      <c r="F216" s="39" t="str">
        <f>_xlfn.IFNA(VLOOKUP($G216,分類一覧!$D$2:$E$64,2,FALSE),"")</f>
        <v>職業社会</v>
      </c>
      <c r="G216" s="23">
        <v>7004</v>
      </c>
      <c r="J216" s="23"/>
      <c r="K216" s="42"/>
    </row>
    <row r="217" spans="1:11" ht="37.5" customHeight="1" x14ac:dyDescent="0.55000000000000004">
      <c r="A217" s="38">
        <v>226</v>
      </c>
      <c r="B217" s="19" t="s">
        <v>482</v>
      </c>
      <c r="C217" s="19" t="s">
        <v>481</v>
      </c>
      <c r="D217" s="40" t="s">
        <v>482</v>
      </c>
      <c r="E217" s="41" t="s">
        <v>483</v>
      </c>
      <c r="F217" s="39" t="str">
        <f>_xlfn.IFNA(VLOOKUP($G217,分類一覧!$D$2:$E$64,2,FALSE),"")</f>
        <v>賃金・退職金</v>
      </c>
      <c r="G217" s="23">
        <v>4003</v>
      </c>
      <c r="J217" s="23"/>
      <c r="K217" s="42"/>
    </row>
    <row r="218" spans="1:11" ht="37.5" customHeight="1" x14ac:dyDescent="0.55000000000000004">
      <c r="A218" s="38">
        <v>225</v>
      </c>
      <c r="B218" s="19" t="s">
        <v>652</v>
      </c>
      <c r="C218" s="19" t="s">
        <v>496</v>
      </c>
      <c r="D218" s="40" t="s">
        <v>709</v>
      </c>
      <c r="E218" s="41" t="s">
        <v>451</v>
      </c>
      <c r="F218" s="39" t="str">
        <f>_xlfn.IFNA(VLOOKUP($G218,分類一覧!$D$2:$E$64,2,FALSE),"")</f>
        <v>賃金・退職金</v>
      </c>
      <c r="G218" s="23">
        <v>4003</v>
      </c>
      <c r="J218" s="23"/>
      <c r="K218" s="42"/>
    </row>
    <row r="219" spans="1:11" ht="50.15" customHeight="1" x14ac:dyDescent="0.55000000000000004">
      <c r="A219" s="38">
        <v>224</v>
      </c>
      <c r="B219" s="19" t="s">
        <v>311</v>
      </c>
      <c r="C219" s="19" t="s">
        <v>479</v>
      </c>
      <c r="D219" s="40" t="s">
        <v>306</v>
      </c>
      <c r="E219" s="41" t="s">
        <v>480</v>
      </c>
      <c r="F219" s="39" t="str">
        <f>_xlfn.IFNA(VLOOKUP($G219,分類一覧!$D$2:$E$64,2,FALSE),"")</f>
        <v>労働関連統計</v>
      </c>
      <c r="G219" s="23">
        <v>1</v>
      </c>
      <c r="J219" s="23"/>
      <c r="K219" s="42"/>
    </row>
    <row r="220" spans="1:11" ht="50.15" customHeight="1" x14ac:dyDescent="0.55000000000000004">
      <c r="A220" s="38">
        <v>223</v>
      </c>
      <c r="B220" s="19" t="s">
        <v>311</v>
      </c>
      <c r="C220" s="19" t="s">
        <v>475</v>
      </c>
      <c r="D220" s="40" t="s">
        <v>306</v>
      </c>
      <c r="E220" s="41" t="s">
        <v>474</v>
      </c>
      <c r="F220" s="39" t="str">
        <f>_xlfn.IFNA(VLOOKUP($G220,分類一覧!$D$2:$E$64,2,FALSE),"")</f>
        <v>労働関連統計</v>
      </c>
      <c r="G220" s="23">
        <v>1</v>
      </c>
      <c r="J220" s="23"/>
      <c r="K220" s="42"/>
    </row>
    <row r="221" spans="1:11" ht="37.5" customHeight="1" x14ac:dyDescent="0.55000000000000004">
      <c r="A221" s="38">
        <v>222</v>
      </c>
      <c r="B221" s="19" t="s">
        <v>478</v>
      </c>
      <c r="C221" s="19" t="s">
        <v>477</v>
      </c>
      <c r="D221" s="40" t="s">
        <v>478</v>
      </c>
      <c r="E221" s="41" t="s">
        <v>476</v>
      </c>
      <c r="F221" s="39" t="str">
        <f>_xlfn.IFNA(VLOOKUP($G221,分類一覧!$D$2:$E$64,2,FALSE),"")</f>
        <v>労働事情</v>
      </c>
      <c r="G221" s="23">
        <v>1002</v>
      </c>
      <c r="J221" s="23"/>
      <c r="K221" s="42"/>
    </row>
    <row r="222" spans="1:11" ht="37.5" customHeight="1" x14ac:dyDescent="0.55000000000000004">
      <c r="A222" s="38">
        <v>221</v>
      </c>
      <c r="B222" s="19" t="s">
        <v>471</v>
      </c>
      <c r="C222" s="19" t="s">
        <v>472</v>
      </c>
      <c r="D222" s="40" t="s">
        <v>800</v>
      </c>
      <c r="E222" s="41" t="s">
        <v>473</v>
      </c>
      <c r="F222" s="39" t="str">
        <f>_xlfn.IFNA(VLOOKUP($G222,分類一覧!$D$2:$E$64,2,FALSE),"")</f>
        <v>労働事情</v>
      </c>
      <c r="G222" s="23">
        <v>1002</v>
      </c>
      <c r="J222" s="23"/>
      <c r="K222" s="42"/>
    </row>
    <row r="223" spans="1:11" ht="37.5" customHeight="1" x14ac:dyDescent="0.55000000000000004">
      <c r="A223" s="38">
        <v>220</v>
      </c>
      <c r="B223" s="19" t="s">
        <v>10</v>
      </c>
      <c r="C223" s="19" t="s">
        <v>576</v>
      </c>
      <c r="D223" s="40" t="s">
        <v>10</v>
      </c>
      <c r="E223" s="41" t="s">
        <v>469</v>
      </c>
      <c r="F223" s="39" t="str">
        <f>_xlfn.IFNA(VLOOKUP($G223,分類一覧!$D$2:$E$64,2,FALSE),"")</f>
        <v>雇用管理</v>
      </c>
      <c r="G223" s="23">
        <v>4006</v>
      </c>
      <c r="J223" s="23"/>
      <c r="K223" s="42"/>
    </row>
    <row r="224" spans="1:11" ht="37.5" customHeight="1" x14ac:dyDescent="0.55000000000000004">
      <c r="A224" s="38">
        <v>219</v>
      </c>
      <c r="B224" s="19" t="s">
        <v>273</v>
      </c>
      <c r="C224" s="19" t="s">
        <v>575</v>
      </c>
      <c r="D224" s="40" t="s">
        <v>10</v>
      </c>
      <c r="E224" s="41" t="s">
        <v>468</v>
      </c>
      <c r="F224" s="39" t="str">
        <f>_xlfn.IFNA(VLOOKUP($G224,分類一覧!$D$2:$E$64,2,FALSE),"")</f>
        <v>労働判例・労委命令</v>
      </c>
      <c r="G224" s="23">
        <v>8006</v>
      </c>
      <c r="J224" s="23"/>
      <c r="K224" s="42"/>
    </row>
    <row r="225" spans="1:11" ht="37.5" customHeight="1" x14ac:dyDescent="0.55000000000000004">
      <c r="A225" s="38">
        <v>218</v>
      </c>
      <c r="B225" s="19" t="s">
        <v>10</v>
      </c>
      <c r="C225" s="19" t="s">
        <v>574</v>
      </c>
      <c r="D225" s="40" t="s">
        <v>10</v>
      </c>
      <c r="E225" s="41" t="s">
        <v>464</v>
      </c>
      <c r="F225" s="39" t="str">
        <f>_xlfn.IFNA(VLOOKUP($G225,分類一覧!$D$2:$E$64,2,FALSE),"")</f>
        <v>雇用問題一般</v>
      </c>
      <c r="G225" s="23">
        <v>3001</v>
      </c>
      <c r="J225" s="23"/>
      <c r="K225" s="42"/>
    </row>
    <row r="226" spans="1:11" ht="37.5" customHeight="1" x14ac:dyDescent="0.55000000000000004">
      <c r="A226" s="38">
        <v>217</v>
      </c>
      <c r="B226" s="19" t="s">
        <v>10</v>
      </c>
      <c r="C226" s="19" t="s">
        <v>573</v>
      </c>
      <c r="D226" s="40" t="s">
        <v>10</v>
      </c>
      <c r="E226" s="41" t="s">
        <v>464</v>
      </c>
      <c r="F226" s="39" t="str">
        <f>_xlfn.IFNA(VLOOKUP($G226,分類一覧!$D$2:$E$64,2,FALSE),"")</f>
        <v>職業心理</v>
      </c>
      <c r="G226" s="23">
        <v>7005</v>
      </c>
      <c r="J226" s="23"/>
      <c r="K226" s="42"/>
    </row>
    <row r="227" spans="1:11" ht="37.5" customHeight="1" x14ac:dyDescent="0.55000000000000004">
      <c r="A227" s="38">
        <v>216</v>
      </c>
      <c r="B227" s="19" t="s">
        <v>233</v>
      </c>
      <c r="C227" s="19" t="s">
        <v>463</v>
      </c>
      <c r="D227" s="40" t="s">
        <v>233</v>
      </c>
      <c r="E227" s="41" t="s">
        <v>465</v>
      </c>
      <c r="F227" s="39" t="str">
        <f>_xlfn.IFNA(VLOOKUP($G227,分類一覧!$D$2:$E$64,2,FALSE),"")</f>
        <v>その他</v>
      </c>
      <c r="G227" s="23">
        <v>99</v>
      </c>
      <c r="J227" s="23"/>
      <c r="K227" s="42"/>
    </row>
    <row r="228" spans="1:11" ht="37.5" customHeight="1" x14ac:dyDescent="0.55000000000000004">
      <c r="A228" s="38">
        <v>215</v>
      </c>
      <c r="B228" s="19" t="s">
        <v>10</v>
      </c>
      <c r="C228" s="19" t="s">
        <v>572</v>
      </c>
      <c r="D228" s="40" t="s">
        <v>10</v>
      </c>
      <c r="E228" s="41" t="s">
        <v>462</v>
      </c>
      <c r="F228" s="39" t="str">
        <f>_xlfn.IFNA(VLOOKUP($G228,分類一覧!$D$2:$E$64,2,FALSE),"")</f>
        <v>職業サービス</v>
      </c>
      <c r="G228" s="23">
        <v>7002</v>
      </c>
      <c r="J228" s="23"/>
      <c r="K228" s="42"/>
    </row>
    <row r="229" spans="1:11" ht="37.5" customHeight="1" x14ac:dyDescent="0.55000000000000004">
      <c r="A229" s="38">
        <v>214</v>
      </c>
      <c r="B229" s="19" t="s">
        <v>10</v>
      </c>
      <c r="C229" s="19" t="s">
        <v>571</v>
      </c>
      <c r="D229" s="40" t="s">
        <v>10</v>
      </c>
      <c r="E229" s="41" t="s">
        <v>462</v>
      </c>
      <c r="F229" s="39" t="str">
        <f>_xlfn.IFNA(VLOOKUP($G229,分類一覧!$D$2:$E$64,2,FALSE),"")</f>
        <v>労働災害・安全衛生</v>
      </c>
      <c r="G229" s="23">
        <v>4007</v>
      </c>
      <c r="J229" s="23"/>
      <c r="K229" s="42"/>
    </row>
    <row r="230" spans="1:11" ht="37.5" customHeight="1" x14ac:dyDescent="0.55000000000000004">
      <c r="A230" s="38">
        <v>213</v>
      </c>
      <c r="B230" s="19" t="s">
        <v>459</v>
      </c>
      <c r="C230" s="19" t="s">
        <v>457</v>
      </c>
      <c r="D230" s="40" t="s">
        <v>458</v>
      </c>
      <c r="E230" s="41" t="s">
        <v>451</v>
      </c>
      <c r="F230" s="39" t="str">
        <f>_xlfn.IFNA(VLOOKUP($G230,分類一覧!$D$2:$E$64,2,FALSE),"")</f>
        <v>労働問題一般</v>
      </c>
      <c r="G230" s="23">
        <v>1001</v>
      </c>
      <c r="J230" s="23"/>
      <c r="K230" s="42"/>
    </row>
    <row r="231" spans="1:11" ht="37.5" customHeight="1" x14ac:dyDescent="0.55000000000000004">
      <c r="A231" s="38">
        <v>212</v>
      </c>
      <c r="B231" s="19" t="s">
        <v>456</v>
      </c>
      <c r="C231" s="19" t="s">
        <v>455</v>
      </c>
      <c r="D231" s="40" t="s">
        <v>460</v>
      </c>
      <c r="E231" s="41" t="s">
        <v>454</v>
      </c>
      <c r="F231" s="39" t="str">
        <f>_xlfn.IFNA(VLOOKUP($G231,分類一覧!$D$2:$E$64,2,FALSE),"")</f>
        <v>労働問題一般</v>
      </c>
      <c r="G231" s="23">
        <v>1001</v>
      </c>
      <c r="J231" s="23"/>
      <c r="K231" s="42"/>
    </row>
    <row r="232" spans="1:11" ht="37.5" customHeight="1" x14ac:dyDescent="0.55000000000000004">
      <c r="A232" s="38">
        <v>211</v>
      </c>
      <c r="B232" s="19" t="s">
        <v>10</v>
      </c>
      <c r="C232" s="19" t="s">
        <v>570</v>
      </c>
      <c r="D232" s="40" t="s">
        <v>10</v>
      </c>
      <c r="E232" s="41" t="s">
        <v>451</v>
      </c>
      <c r="F232" s="39" t="str">
        <f>_xlfn.IFNA(VLOOKUP($G232,分類一覧!$D$2:$E$64,2,FALSE),"")</f>
        <v>パート・派遣等労働問題</v>
      </c>
      <c r="G232" s="23">
        <v>6801</v>
      </c>
      <c r="J232" s="23"/>
      <c r="K232" s="42"/>
    </row>
    <row r="233" spans="1:11" ht="37.5" customHeight="1" x14ac:dyDescent="0.55000000000000004">
      <c r="A233" s="38">
        <v>210</v>
      </c>
      <c r="B233" s="19" t="s">
        <v>381</v>
      </c>
      <c r="C233" s="19" t="s">
        <v>446</v>
      </c>
      <c r="D233" s="40" t="s">
        <v>377</v>
      </c>
      <c r="E233" s="38">
        <v>2024</v>
      </c>
      <c r="F233" s="39" t="str">
        <f>_xlfn.IFNA(VLOOKUP($G233,分類一覧!$D$2:$E$64,2,FALSE),"")</f>
        <v>労働組合・労働運動</v>
      </c>
      <c r="G233" s="23">
        <v>5002</v>
      </c>
      <c r="J233" s="23"/>
      <c r="K233" s="42"/>
    </row>
    <row r="234" spans="1:11" ht="37.5" customHeight="1" x14ac:dyDescent="0.55000000000000004">
      <c r="A234" s="38">
        <v>209</v>
      </c>
      <c r="B234" s="19" t="s">
        <v>381</v>
      </c>
      <c r="C234" s="19" t="s">
        <v>447</v>
      </c>
      <c r="D234" s="40" t="s">
        <v>377</v>
      </c>
      <c r="E234" s="38">
        <v>2024</v>
      </c>
      <c r="F234" s="39" t="str">
        <f>_xlfn.IFNA(VLOOKUP($G234,分類一覧!$D$2:$E$64,2,FALSE),"")</f>
        <v>労働組合・労働運動</v>
      </c>
      <c r="G234" s="23">
        <v>5002</v>
      </c>
      <c r="J234" s="23"/>
      <c r="K234" s="42"/>
    </row>
    <row r="235" spans="1:11" ht="37.5" customHeight="1" x14ac:dyDescent="0.55000000000000004">
      <c r="A235" s="38">
        <v>208</v>
      </c>
      <c r="B235" s="19" t="s">
        <v>10</v>
      </c>
      <c r="C235" s="19" t="s">
        <v>569</v>
      </c>
      <c r="D235" s="40" t="s">
        <v>273</v>
      </c>
      <c r="E235" s="41" t="s">
        <v>451</v>
      </c>
      <c r="F235" s="39" t="str">
        <f>_xlfn.IFNA(VLOOKUP($G235,分類一覧!$D$2:$E$64,2,FALSE),"")</f>
        <v>賃金・退職金</v>
      </c>
      <c r="G235" s="23">
        <v>4003</v>
      </c>
      <c r="J235" s="23"/>
      <c r="K235" s="42"/>
    </row>
    <row r="236" spans="1:11" ht="37.5" customHeight="1" x14ac:dyDescent="0.55000000000000004">
      <c r="A236" s="38">
        <v>207</v>
      </c>
      <c r="B236" s="19" t="s">
        <v>755</v>
      </c>
      <c r="C236" s="19" t="s">
        <v>445</v>
      </c>
      <c r="D236" s="40" t="s">
        <v>754</v>
      </c>
      <c r="E236" s="38">
        <v>2024.9</v>
      </c>
      <c r="F236" s="39" t="str">
        <f>_xlfn.IFNA(VLOOKUP($G236,分類一覧!$D$2:$E$64,2,FALSE),"")</f>
        <v>労働関連統計</v>
      </c>
      <c r="G236" s="23">
        <v>1</v>
      </c>
      <c r="J236" s="23"/>
      <c r="K236" s="42"/>
    </row>
    <row r="237" spans="1:11" ht="37.5" customHeight="1" x14ac:dyDescent="0.55000000000000004">
      <c r="A237" s="38">
        <v>206</v>
      </c>
      <c r="B237" s="19" t="s">
        <v>755</v>
      </c>
      <c r="C237" s="19" t="s">
        <v>443</v>
      </c>
      <c r="D237" s="40" t="s">
        <v>754</v>
      </c>
      <c r="E237" s="38">
        <v>2024.9</v>
      </c>
      <c r="F237" s="39" t="str">
        <f>_xlfn.IFNA(VLOOKUP($G237,分類一覧!$D$2:$E$64,2,FALSE),"")</f>
        <v>労働関連統計</v>
      </c>
      <c r="G237" s="23">
        <v>1</v>
      </c>
      <c r="J237" s="23"/>
      <c r="K237" s="42"/>
    </row>
    <row r="238" spans="1:11" ht="37.5" customHeight="1" x14ac:dyDescent="0.55000000000000004">
      <c r="A238" s="38">
        <v>205</v>
      </c>
      <c r="B238" s="19" t="s">
        <v>755</v>
      </c>
      <c r="C238" s="19" t="s">
        <v>442</v>
      </c>
      <c r="D238" s="40" t="s">
        <v>754</v>
      </c>
      <c r="E238" s="38">
        <v>2024.9</v>
      </c>
      <c r="F238" s="39" t="str">
        <f>_xlfn.IFNA(VLOOKUP($G238,分類一覧!$D$2:$E$64,2,FALSE),"")</f>
        <v>労働関連統計</v>
      </c>
      <c r="G238" s="23">
        <v>1</v>
      </c>
      <c r="J238" s="23"/>
      <c r="K238" s="42"/>
    </row>
    <row r="239" spans="1:11" ht="37.5" customHeight="1" x14ac:dyDescent="0.55000000000000004">
      <c r="A239" s="38">
        <v>204</v>
      </c>
      <c r="B239" s="19" t="s">
        <v>450</v>
      </c>
      <c r="C239" s="19" t="s">
        <v>449</v>
      </c>
      <c r="D239" s="40" t="s">
        <v>448</v>
      </c>
      <c r="E239" s="38">
        <v>2024.8</v>
      </c>
      <c r="F239" s="39" t="str">
        <f>_xlfn.IFNA(VLOOKUP($G239,分類一覧!$D$2:$E$64,2,FALSE),"")</f>
        <v>労働関連統計</v>
      </c>
      <c r="G239" s="23">
        <v>1</v>
      </c>
      <c r="J239" s="23"/>
      <c r="K239" s="42"/>
    </row>
    <row r="240" spans="1:11" ht="37.5" customHeight="1" x14ac:dyDescent="0.55000000000000004">
      <c r="A240" s="38">
        <v>203</v>
      </c>
      <c r="B240" s="19" t="s">
        <v>444</v>
      </c>
      <c r="C240" s="19" t="s">
        <v>441</v>
      </c>
      <c r="D240" s="40" t="s">
        <v>440</v>
      </c>
      <c r="E240" s="38">
        <v>2024.8</v>
      </c>
      <c r="F240" s="39" t="str">
        <f>_xlfn.IFNA(VLOOKUP($G240,分類一覧!$D$2:$E$64,2,FALSE),"")</f>
        <v>労働関連統計</v>
      </c>
      <c r="G240" s="23">
        <v>1</v>
      </c>
      <c r="J240" s="23"/>
      <c r="K240" s="42"/>
    </row>
    <row r="241" spans="1:11" ht="37.5" customHeight="1" x14ac:dyDescent="0.55000000000000004">
      <c r="A241" s="38">
        <v>202</v>
      </c>
      <c r="B241" s="19" t="s">
        <v>793</v>
      </c>
      <c r="C241" s="19" t="s">
        <v>461</v>
      </c>
      <c r="D241" s="40" t="s">
        <v>792</v>
      </c>
      <c r="E241" s="38">
        <v>2024.6</v>
      </c>
      <c r="F241" s="39" t="str">
        <f>_xlfn.IFNA(VLOOKUP($G241,分類一覧!$D$2:$E$64,2,FALSE),"")</f>
        <v>労働関連統計</v>
      </c>
      <c r="G241" s="23">
        <v>1</v>
      </c>
      <c r="J241" s="23"/>
      <c r="K241" s="42"/>
    </row>
    <row r="242" spans="1:11" ht="37.5" customHeight="1" x14ac:dyDescent="0.55000000000000004">
      <c r="A242" s="38">
        <v>201</v>
      </c>
      <c r="B242" s="19" t="s">
        <v>439</v>
      </c>
      <c r="C242" s="19" t="s">
        <v>438</v>
      </c>
      <c r="D242" s="40" t="s">
        <v>437</v>
      </c>
      <c r="E242" s="38">
        <v>2024.9</v>
      </c>
      <c r="F242" s="39" t="str">
        <f>_xlfn.IFNA(VLOOKUP($G242,分類一覧!$D$2:$E$64,2,FALSE),"")</f>
        <v>労働関連統計</v>
      </c>
      <c r="G242" s="23">
        <v>1</v>
      </c>
      <c r="J242" s="23"/>
      <c r="K242" s="42"/>
    </row>
    <row r="243" spans="1:11" ht="37.5" customHeight="1" x14ac:dyDescent="0.55000000000000004">
      <c r="A243" s="38">
        <v>200</v>
      </c>
      <c r="B243" s="19" t="s">
        <v>310</v>
      </c>
      <c r="C243" s="19" t="s">
        <v>402</v>
      </c>
      <c r="D243" s="40" t="s">
        <v>403</v>
      </c>
      <c r="E243" s="38">
        <v>2024.9</v>
      </c>
      <c r="F243" s="39" t="str">
        <f>_xlfn.IFNA(VLOOKUP($G243,分類一覧!$D$2:$E$64,2,FALSE),"")</f>
        <v>労働関連統計</v>
      </c>
      <c r="G243" s="23">
        <v>1</v>
      </c>
      <c r="J243" s="23"/>
      <c r="K243" s="42"/>
    </row>
    <row r="244" spans="1:11" ht="37.5" customHeight="1" x14ac:dyDescent="0.55000000000000004">
      <c r="A244" s="38">
        <v>199</v>
      </c>
      <c r="B244" s="19" t="s">
        <v>399</v>
      </c>
      <c r="C244" s="19" t="s">
        <v>400</v>
      </c>
      <c r="D244" s="40" t="s">
        <v>398</v>
      </c>
      <c r="E244" s="38">
        <v>2024.8</v>
      </c>
      <c r="F244" s="39" t="str">
        <f>_xlfn.IFNA(VLOOKUP($G244,分類一覧!$D$2:$E$64,2,FALSE),"")</f>
        <v>労働問題一般</v>
      </c>
      <c r="G244" s="23">
        <v>1001</v>
      </c>
      <c r="J244" s="23"/>
      <c r="K244" s="42"/>
    </row>
    <row r="245" spans="1:11" ht="37.5" customHeight="1" x14ac:dyDescent="0.55000000000000004">
      <c r="A245" s="38">
        <v>198</v>
      </c>
      <c r="B245" s="19" t="s">
        <v>401</v>
      </c>
      <c r="C245" s="19" t="s">
        <v>397</v>
      </c>
      <c r="D245" s="40" t="s">
        <v>708</v>
      </c>
      <c r="E245" s="38">
        <v>2023.11</v>
      </c>
      <c r="F245" s="39" t="str">
        <f>_xlfn.IFNA(VLOOKUP($G245,分類一覧!$D$2:$E$64,2,FALSE),"")</f>
        <v>労働経済</v>
      </c>
      <c r="G245" s="23">
        <v>1003</v>
      </c>
      <c r="J245" s="23"/>
      <c r="K245" s="42"/>
    </row>
    <row r="246" spans="1:11" ht="37.5" customHeight="1" x14ac:dyDescent="0.55000000000000004">
      <c r="A246" s="38">
        <v>197</v>
      </c>
      <c r="B246" s="19" t="s">
        <v>395</v>
      </c>
      <c r="C246" s="19" t="s">
        <v>822</v>
      </c>
      <c r="D246" s="40" t="s">
        <v>707</v>
      </c>
      <c r="E246" s="38">
        <v>2024.6</v>
      </c>
      <c r="F246" s="39" t="str">
        <f>_xlfn.IFNA(VLOOKUP($G246,分類一覧!$D$2:$E$64,2,FALSE),"")</f>
        <v>労働経済</v>
      </c>
      <c r="G246" s="23">
        <v>1003</v>
      </c>
      <c r="J246" s="23"/>
      <c r="K246" s="42"/>
    </row>
    <row r="247" spans="1:11" ht="37.5" customHeight="1" x14ac:dyDescent="0.55000000000000004">
      <c r="A247" s="38">
        <v>196</v>
      </c>
      <c r="B247" s="19" t="s">
        <v>394</v>
      </c>
      <c r="C247" s="19" t="s">
        <v>393</v>
      </c>
      <c r="D247" s="40" t="s">
        <v>392</v>
      </c>
      <c r="E247" s="38">
        <v>2024.6</v>
      </c>
      <c r="F247" s="39" t="str">
        <f>_xlfn.IFNA(VLOOKUP($G247,分類一覧!$D$2:$E$64,2,FALSE),"")</f>
        <v>労働関連統計</v>
      </c>
      <c r="G247" s="23">
        <v>1</v>
      </c>
      <c r="J247" s="23"/>
      <c r="K247" s="42"/>
    </row>
    <row r="248" spans="1:11" ht="37.5" customHeight="1" x14ac:dyDescent="0.55000000000000004">
      <c r="A248" s="38">
        <v>195</v>
      </c>
      <c r="B248" s="19" t="s">
        <v>308</v>
      </c>
      <c r="C248" s="19" t="s">
        <v>391</v>
      </c>
      <c r="D248" s="40" t="s">
        <v>297</v>
      </c>
      <c r="E248" s="38">
        <v>2024.6</v>
      </c>
      <c r="F248" s="39" t="str">
        <f>_xlfn.IFNA(VLOOKUP($G248,分類一覧!$D$2:$E$64,2,FALSE),"")</f>
        <v>労働関連統計</v>
      </c>
      <c r="G248" s="23">
        <v>1</v>
      </c>
      <c r="J248" s="23"/>
      <c r="K248" s="42"/>
    </row>
    <row r="249" spans="1:11" ht="50.15" customHeight="1" x14ac:dyDescent="0.55000000000000004">
      <c r="A249" s="38">
        <v>194</v>
      </c>
      <c r="B249" s="19" t="s">
        <v>390</v>
      </c>
      <c r="C249" s="19" t="s">
        <v>389</v>
      </c>
      <c r="D249" s="40" t="s">
        <v>290</v>
      </c>
      <c r="E249" s="43">
        <v>2024.8</v>
      </c>
      <c r="F249" s="39" t="str">
        <f>_xlfn.IFNA(VLOOKUP($G249,分類一覧!$D$2:$E$64,2,FALSE),"")</f>
        <v>職業教育・進路指導</v>
      </c>
      <c r="G249" s="23">
        <v>7003</v>
      </c>
      <c r="J249" s="23"/>
      <c r="K249" s="42"/>
    </row>
    <row r="250" spans="1:11" ht="37.5" customHeight="1" x14ac:dyDescent="0.55000000000000004">
      <c r="A250" s="38">
        <v>193</v>
      </c>
      <c r="B250" s="19" t="s">
        <v>238</v>
      </c>
      <c r="C250" s="19" t="s">
        <v>387</v>
      </c>
      <c r="D250" s="40" t="s">
        <v>386</v>
      </c>
      <c r="E250" s="43">
        <v>2023.11</v>
      </c>
      <c r="F250" s="39" t="str">
        <f>_xlfn.IFNA(VLOOKUP($G250,分類一覧!$D$2:$E$64,2,FALSE),"")</f>
        <v>障害者労働問題</v>
      </c>
      <c r="G250" s="23">
        <v>6401</v>
      </c>
      <c r="J250" s="23"/>
      <c r="K250" s="42"/>
    </row>
    <row r="251" spans="1:11" ht="37.5" customHeight="1" x14ac:dyDescent="0.55000000000000004">
      <c r="A251" s="38">
        <v>192</v>
      </c>
      <c r="B251" s="19" t="s">
        <v>271</v>
      </c>
      <c r="C251" s="19" t="s">
        <v>385</v>
      </c>
      <c r="D251" s="40" t="s">
        <v>384</v>
      </c>
      <c r="E251" s="43">
        <v>2024.6</v>
      </c>
      <c r="F251" s="39" t="str">
        <f>_xlfn.IFNA(VLOOKUP($G251,分類一覧!$D$2:$E$64,2,FALSE),"")</f>
        <v>労働関連統計</v>
      </c>
      <c r="G251" s="23">
        <v>1</v>
      </c>
      <c r="J251" s="23"/>
      <c r="K251" s="42"/>
    </row>
    <row r="252" spans="1:11" ht="37.5" customHeight="1" x14ac:dyDescent="0.55000000000000004">
      <c r="A252" s="38">
        <v>191</v>
      </c>
      <c r="B252" s="19" t="s">
        <v>650</v>
      </c>
      <c r="C252" s="19" t="s">
        <v>549</v>
      </c>
      <c r="D252" s="40" t="s">
        <v>650</v>
      </c>
      <c r="E252" s="43">
        <v>2024.6</v>
      </c>
      <c r="F252" s="39" t="str">
        <f>_xlfn.IFNA(VLOOKUP($G252,分類一覧!$D$2:$E$64,2,FALSE),"")</f>
        <v>労働者生活</v>
      </c>
      <c r="G252" s="23">
        <v>9501</v>
      </c>
      <c r="J252" s="23"/>
      <c r="K252" s="42"/>
    </row>
    <row r="253" spans="1:11" ht="37.5" customHeight="1" x14ac:dyDescent="0.55000000000000004">
      <c r="A253" s="38">
        <v>190</v>
      </c>
      <c r="B253" s="19" t="s">
        <v>381</v>
      </c>
      <c r="C253" s="19" t="s">
        <v>379</v>
      </c>
      <c r="D253" s="40" t="s">
        <v>377</v>
      </c>
      <c r="E253" s="43">
        <v>2024</v>
      </c>
      <c r="F253" s="39" t="str">
        <f>_xlfn.IFNA(VLOOKUP($G253,分類一覧!$D$2:$E$64,2,FALSE),"")</f>
        <v>労働組合・労働運動</v>
      </c>
      <c r="G253" s="23">
        <v>5002</v>
      </c>
      <c r="J253" s="23"/>
      <c r="K253" s="42"/>
    </row>
    <row r="254" spans="1:11" ht="37.5" customHeight="1" x14ac:dyDescent="0.55000000000000004">
      <c r="A254" s="38">
        <v>189</v>
      </c>
      <c r="B254" s="19" t="s">
        <v>376</v>
      </c>
      <c r="C254" s="19" t="s">
        <v>375</v>
      </c>
      <c r="D254" s="40" t="s">
        <v>377</v>
      </c>
      <c r="E254" s="43">
        <v>2023</v>
      </c>
      <c r="F254" s="39" t="str">
        <f>_xlfn.IFNA(VLOOKUP($G254,分類一覧!$D$2:$E$64,2,FALSE),"")</f>
        <v>労働組合・労働運動</v>
      </c>
      <c r="G254" s="23">
        <v>5002</v>
      </c>
      <c r="J254" s="23"/>
      <c r="K254" s="42"/>
    </row>
    <row r="255" spans="1:11" ht="37.5" customHeight="1" x14ac:dyDescent="0.55000000000000004">
      <c r="A255" s="38">
        <v>188</v>
      </c>
      <c r="B255" s="19" t="s">
        <v>376</v>
      </c>
      <c r="C255" s="19" t="s">
        <v>380</v>
      </c>
      <c r="D255" s="40" t="s">
        <v>377</v>
      </c>
      <c r="E255" s="43">
        <v>2022</v>
      </c>
      <c r="F255" s="39" t="str">
        <f>_xlfn.IFNA(VLOOKUP($G255,分類一覧!$D$2:$E$64,2,FALSE),"")</f>
        <v>労働組合・労働運動</v>
      </c>
      <c r="G255" s="23">
        <v>5002</v>
      </c>
      <c r="J255" s="23"/>
      <c r="K255" s="42"/>
    </row>
    <row r="256" spans="1:11" ht="37.5" customHeight="1" x14ac:dyDescent="0.55000000000000004">
      <c r="A256" s="38">
        <v>187</v>
      </c>
      <c r="B256" s="19" t="s">
        <v>378</v>
      </c>
      <c r="C256" s="19" t="s">
        <v>373</v>
      </c>
      <c r="D256" s="40" t="s">
        <v>372</v>
      </c>
      <c r="E256" s="43">
        <v>2022.12</v>
      </c>
      <c r="F256" s="39" t="str">
        <f>_xlfn.IFNA(VLOOKUP($G256,分類一覧!$D$2:$E$64,2,FALSE),"")</f>
        <v>労働組合・労働運動</v>
      </c>
      <c r="G256" s="23">
        <v>5002</v>
      </c>
      <c r="J256" s="23"/>
      <c r="K256" s="42"/>
    </row>
    <row r="257" spans="1:11" ht="37.5" customHeight="1" x14ac:dyDescent="0.55000000000000004">
      <c r="A257" s="38">
        <v>186</v>
      </c>
      <c r="B257" s="19" t="s">
        <v>374</v>
      </c>
      <c r="C257" s="19" t="s">
        <v>370</v>
      </c>
      <c r="D257" s="40" t="s">
        <v>371</v>
      </c>
      <c r="E257" s="38">
        <v>2024.7</v>
      </c>
      <c r="F257" s="39" t="str">
        <f>_xlfn.IFNA(VLOOKUP($G257,分類一覧!$D$2:$E$64,2,FALSE),"")</f>
        <v>労働関連統計</v>
      </c>
      <c r="G257" s="23">
        <v>1</v>
      </c>
      <c r="J257" s="23"/>
      <c r="K257" s="42"/>
    </row>
    <row r="258" spans="1:11" ht="37.5" customHeight="1" x14ac:dyDescent="0.55000000000000004">
      <c r="A258" s="38">
        <v>185</v>
      </c>
      <c r="B258" s="19" t="s">
        <v>369</v>
      </c>
      <c r="C258" s="19" t="s">
        <v>368</v>
      </c>
      <c r="D258" s="40" t="s">
        <v>366</v>
      </c>
      <c r="E258" s="38">
        <v>2024.7</v>
      </c>
      <c r="F258" s="39" t="str">
        <f>_xlfn.IFNA(VLOOKUP($G258,分類一覧!$D$2:$E$64,2,FALSE),"")</f>
        <v>労働関連統計</v>
      </c>
      <c r="G258" s="23">
        <v>1</v>
      </c>
      <c r="J258" s="23"/>
      <c r="K258" s="42"/>
    </row>
    <row r="259" spans="1:11" ht="37.5" customHeight="1" x14ac:dyDescent="0.55000000000000004">
      <c r="A259" s="38">
        <v>184</v>
      </c>
      <c r="B259" s="19" t="s">
        <v>369</v>
      </c>
      <c r="C259" s="19" t="s">
        <v>367</v>
      </c>
      <c r="D259" s="40" t="s">
        <v>366</v>
      </c>
      <c r="E259" s="38">
        <v>2024.7</v>
      </c>
      <c r="F259" s="39" t="str">
        <f>_xlfn.IFNA(VLOOKUP($G259,分類一覧!$D$2:$E$64,2,FALSE),"")</f>
        <v>労働関連統計</v>
      </c>
      <c r="G259" s="23">
        <v>1</v>
      </c>
      <c r="J259" s="23"/>
      <c r="K259" s="42"/>
    </row>
    <row r="260" spans="1:11" ht="37.5" customHeight="1" x14ac:dyDescent="0.55000000000000004">
      <c r="A260" s="38">
        <v>183</v>
      </c>
      <c r="B260" s="19" t="s">
        <v>10</v>
      </c>
      <c r="C260" s="19" t="s">
        <v>568</v>
      </c>
      <c r="D260" s="40" t="s">
        <v>10</v>
      </c>
      <c r="E260" s="38">
        <v>2024.8</v>
      </c>
      <c r="F260" s="39" t="str">
        <f>_xlfn.IFNA(VLOOKUP($G260,分類一覧!$D$2:$E$64,2,FALSE),"")</f>
        <v>労働市場</v>
      </c>
      <c r="G260" s="23">
        <v>3003</v>
      </c>
      <c r="J260" s="23"/>
      <c r="K260" s="42"/>
    </row>
    <row r="261" spans="1:11" ht="50.15" customHeight="1" x14ac:dyDescent="0.55000000000000004">
      <c r="A261" s="38">
        <v>182</v>
      </c>
      <c r="B261" s="19" t="s">
        <v>10</v>
      </c>
      <c r="C261" s="19" t="s">
        <v>567</v>
      </c>
      <c r="D261" s="40" t="s">
        <v>10</v>
      </c>
      <c r="E261" s="38">
        <v>2024.6</v>
      </c>
      <c r="F261" s="39" t="str">
        <f>_xlfn.IFNA(VLOOKUP($G261,分類一覧!$D$2:$E$64,2,FALSE),"")</f>
        <v>海外労働情報</v>
      </c>
      <c r="G261" s="23">
        <v>1006</v>
      </c>
      <c r="J261" s="23"/>
      <c r="K261" s="42"/>
    </row>
    <row r="262" spans="1:11" ht="50.15" customHeight="1" x14ac:dyDescent="0.55000000000000004">
      <c r="A262" s="38">
        <v>181</v>
      </c>
      <c r="B262" s="19" t="s">
        <v>10</v>
      </c>
      <c r="C262" s="19" t="s">
        <v>566</v>
      </c>
      <c r="D262" s="40" t="s">
        <v>10</v>
      </c>
      <c r="E262" s="38">
        <v>2024.5</v>
      </c>
      <c r="F262" s="39" t="str">
        <f>_xlfn.IFNA(VLOOKUP($G262,分類一覧!$D$2:$E$64,2,FALSE),"")</f>
        <v>海外労働情報</v>
      </c>
      <c r="G262" s="23">
        <v>1006</v>
      </c>
      <c r="J262" s="23"/>
      <c r="K262" s="42"/>
    </row>
    <row r="263" spans="1:11" ht="37.5" customHeight="1" x14ac:dyDescent="0.55000000000000004">
      <c r="A263" s="38">
        <v>180</v>
      </c>
      <c r="B263" s="19" t="s">
        <v>10</v>
      </c>
      <c r="C263" s="19" t="s">
        <v>565</v>
      </c>
      <c r="D263" s="40" t="s">
        <v>10</v>
      </c>
      <c r="E263" s="38">
        <v>2024.5</v>
      </c>
      <c r="F263" s="39" t="str">
        <f>_xlfn.IFNA(VLOOKUP($G263,分類一覧!$D$2:$E$64,2,FALSE),"")</f>
        <v>海外労働情報</v>
      </c>
      <c r="G263" s="23">
        <v>1006</v>
      </c>
      <c r="J263" s="23"/>
      <c r="K263" s="42"/>
    </row>
    <row r="264" spans="1:11" ht="37.5" customHeight="1" x14ac:dyDescent="0.55000000000000004">
      <c r="A264" s="38">
        <v>179</v>
      </c>
      <c r="B264" s="19" t="s">
        <v>10</v>
      </c>
      <c r="C264" s="19" t="s">
        <v>564</v>
      </c>
      <c r="D264" s="40" t="s">
        <v>10</v>
      </c>
      <c r="E264" s="38">
        <v>2024.7</v>
      </c>
      <c r="F264" s="39" t="str">
        <f>_xlfn.IFNA(VLOOKUP($G264,分類一覧!$D$2:$E$64,2,FALSE),"")</f>
        <v>雇用問題一般</v>
      </c>
      <c r="G264" s="23">
        <v>3001</v>
      </c>
      <c r="J264" s="23"/>
      <c r="K264" s="42"/>
    </row>
    <row r="265" spans="1:11" ht="37.5" customHeight="1" x14ac:dyDescent="0.55000000000000004">
      <c r="A265" s="38">
        <v>178</v>
      </c>
      <c r="B265" s="19" t="s">
        <v>10</v>
      </c>
      <c r="C265" s="19" t="s">
        <v>563</v>
      </c>
      <c r="D265" s="40" t="s">
        <v>10</v>
      </c>
      <c r="E265" s="38">
        <v>2024.7</v>
      </c>
      <c r="F265" s="39" t="str">
        <f>_xlfn.IFNA(VLOOKUP($G265,分類一覧!$D$2:$E$64,2,FALSE),"")</f>
        <v>雇用問題一般</v>
      </c>
      <c r="G265" s="23">
        <v>3001</v>
      </c>
      <c r="J265" s="23"/>
      <c r="K265" s="42"/>
    </row>
    <row r="266" spans="1:11" ht="50.15" customHeight="1" x14ac:dyDescent="0.55000000000000004">
      <c r="A266" s="38">
        <v>177</v>
      </c>
      <c r="B266" s="19" t="s">
        <v>10</v>
      </c>
      <c r="C266" s="19" t="s">
        <v>562</v>
      </c>
      <c r="D266" s="40" t="s">
        <v>10</v>
      </c>
      <c r="E266" s="38">
        <v>2024.6</v>
      </c>
      <c r="F266" s="39" t="str">
        <f>_xlfn.IFNA(VLOOKUP($G266,分類一覧!$D$2:$E$64,2,FALSE),"")</f>
        <v>パート・派遣等労働問題</v>
      </c>
      <c r="G266" s="23">
        <v>6801</v>
      </c>
      <c r="J266" s="23"/>
      <c r="K266" s="42"/>
    </row>
    <row r="267" spans="1:11" ht="37.5" customHeight="1" x14ac:dyDescent="0.55000000000000004">
      <c r="A267" s="38">
        <v>176</v>
      </c>
      <c r="B267" s="19" t="s">
        <v>362</v>
      </c>
      <c r="C267" s="19" t="s">
        <v>681</v>
      </c>
      <c r="D267" s="40" t="s">
        <v>361</v>
      </c>
      <c r="E267" s="38">
        <v>2024.8</v>
      </c>
      <c r="F267" s="39" t="str">
        <f>_xlfn.IFNA(VLOOKUP($G267,分類一覧!$D$2:$E$64,2,FALSE),"")</f>
        <v>労働関連統計</v>
      </c>
      <c r="G267" s="23">
        <v>1</v>
      </c>
      <c r="J267" s="23"/>
      <c r="K267" s="42"/>
    </row>
    <row r="268" spans="1:11" ht="37.5" customHeight="1" x14ac:dyDescent="0.55000000000000004">
      <c r="A268" s="38">
        <v>175</v>
      </c>
      <c r="B268" s="19" t="s">
        <v>310</v>
      </c>
      <c r="C268" s="19" t="s">
        <v>452</v>
      </c>
      <c r="D268" s="40" t="s">
        <v>358</v>
      </c>
      <c r="E268" s="38">
        <v>2024.6</v>
      </c>
      <c r="F268" s="39" t="str">
        <f>_xlfn.IFNA(VLOOKUP($G268,分類一覧!$D$2:$E$64,2,FALSE),"")</f>
        <v>労働組合・労働運動</v>
      </c>
      <c r="G268" s="23">
        <v>5002</v>
      </c>
      <c r="J268" s="23"/>
      <c r="K268" s="42"/>
    </row>
    <row r="269" spans="1:11" ht="37.5" customHeight="1" x14ac:dyDescent="0.55000000000000004">
      <c r="A269" s="38">
        <v>174</v>
      </c>
      <c r="B269" s="19" t="s">
        <v>725</v>
      </c>
      <c r="C269" s="19" t="s">
        <v>436</v>
      </c>
      <c r="D269" s="40" t="s">
        <v>725</v>
      </c>
      <c r="E269" s="38">
        <v>2023.12</v>
      </c>
      <c r="F269" s="39" t="str">
        <f>_xlfn.IFNA(VLOOKUP($G269,分類一覧!$D$2:$E$64,2,FALSE),"")</f>
        <v>労働者意識</v>
      </c>
      <c r="G269" s="23">
        <v>9502</v>
      </c>
      <c r="J269" s="23"/>
      <c r="K269" s="42"/>
    </row>
    <row r="270" spans="1:11" ht="37.5" customHeight="1" x14ac:dyDescent="0.55000000000000004">
      <c r="A270" s="38">
        <v>173</v>
      </c>
      <c r="B270" s="19" t="s">
        <v>310</v>
      </c>
      <c r="C270" s="19" t="s">
        <v>349</v>
      </c>
      <c r="D270" s="40" t="s">
        <v>350</v>
      </c>
      <c r="E270" s="38">
        <v>2024.3</v>
      </c>
      <c r="F270" s="39" t="str">
        <f>_xlfn.IFNA(VLOOKUP($G270,分類一覧!$D$2:$E$64,2,FALSE),"")</f>
        <v>労働関連統計</v>
      </c>
      <c r="G270" s="23">
        <v>1</v>
      </c>
      <c r="J270" s="23"/>
      <c r="K270" s="42"/>
    </row>
    <row r="271" spans="1:11" ht="37.5" customHeight="1" x14ac:dyDescent="0.55000000000000004">
      <c r="A271" s="38">
        <v>172</v>
      </c>
      <c r="B271" s="19" t="s">
        <v>308</v>
      </c>
      <c r="C271" s="19" t="s">
        <v>348</v>
      </c>
      <c r="D271" s="40" t="s">
        <v>297</v>
      </c>
      <c r="E271" s="38">
        <v>2024.6</v>
      </c>
      <c r="F271" s="39" t="str">
        <f>_xlfn.IFNA(VLOOKUP($G271,分類一覧!$D$2:$E$64,2,FALSE),"")</f>
        <v>労働関連統計</v>
      </c>
      <c r="G271" s="23">
        <v>1</v>
      </c>
      <c r="J271" s="23"/>
      <c r="K271" s="42"/>
    </row>
    <row r="272" spans="1:11" ht="37.5" customHeight="1" x14ac:dyDescent="0.55000000000000004">
      <c r="A272" s="38">
        <v>171</v>
      </c>
      <c r="B272" s="19" t="s">
        <v>308</v>
      </c>
      <c r="C272" s="19" t="s">
        <v>347</v>
      </c>
      <c r="D272" s="40" t="s">
        <v>297</v>
      </c>
      <c r="E272" s="38">
        <v>2024.6</v>
      </c>
      <c r="F272" s="39" t="str">
        <f>_xlfn.IFNA(VLOOKUP($G272,分類一覧!$D$2:$E$64,2,FALSE),"")</f>
        <v>労働関連統計</v>
      </c>
      <c r="G272" s="23">
        <v>1</v>
      </c>
      <c r="J272" s="23"/>
      <c r="K272" s="42"/>
    </row>
    <row r="273" spans="1:11" ht="37.5" customHeight="1" x14ac:dyDescent="0.55000000000000004">
      <c r="A273" s="38">
        <v>170</v>
      </c>
      <c r="B273" s="19" t="s">
        <v>308</v>
      </c>
      <c r="C273" s="19" t="s">
        <v>346</v>
      </c>
      <c r="D273" s="40" t="s">
        <v>297</v>
      </c>
      <c r="E273" s="38">
        <v>2024.6</v>
      </c>
      <c r="F273" s="39" t="str">
        <f>_xlfn.IFNA(VLOOKUP($G273,分類一覧!$D$2:$E$64,2,FALSE),"")</f>
        <v>労働関連統計</v>
      </c>
      <c r="G273" s="23">
        <v>1</v>
      </c>
      <c r="J273" s="23"/>
      <c r="K273" s="42"/>
    </row>
    <row r="274" spans="1:11" ht="50.15" customHeight="1" x14ac:dyDescent="0.55000000000000004">
      <c r="A274" s="38">
        <v>169</v>
      </c>
      <c r="B274" s="19" t="s">
        <v>352</v>
      </c>
      <c r="C274" s="19" t="s">
        <v>345</v>
      </c>
      <c r="D274" s="40" t="s">
        <v>343</v>
      </c>
      <c r="E274" s="38">
        <v>2024.6</v>
      </c>
      <c r="F274" s="39" t="str">
        <f>_xlfn.IFNA(VLOOKUP($G274,分類一覧!$D$2:$E$64,2,FALSE),"")</f>
        <v>労働関連統計</v>
      </c>
      <c r="G274" s="23">
        <v>1</v>
      </c>
      <c r="J274" s="23"/>
      <c r="K274" s="42"/>
    </row>
    <row r="275" spans="1:11" ht="50.15" customHeight="1" x14ac:dyDescent="0.55000000000000004">
      <c r="A275" s="38">
        <v>168</v>
      </c>
      <c r="B275" s="19" t="s">
        <v>352</v>
      </c>
      <c r="C275" s="19" t="s">
        <v>344</v>
      </c>
      <c r="D275" s="40" t="s">
        <v>343</v>
      </c>
      <c r="E275" s="38">
        <v>2024.6</v>
      </c>
      <c r="F275" s="39" t="str">
        <f>_xlfn.IFNA(VLOOKUP($G275,分類一覧!$D$2:$E$64,2,FALSE),"")</f>
        <v>労働関連統計</v>
      </c>
      <c r="G275" s="23">
        <v>1</v>
      </c>
      <c r="J275" s="23"/>
      <c r="K275" s="42"/>
    </row>
    <row r="276" spans="1:11" ht="37.5" customHeight="1" x14ac:dyDescent="0.55000000000000004">
      <c r="A276" s="38">
        <v>167</v>
      </c>
      <c r="B276" s="19" t="s">
        <v>357</v>
      </c>
      <c r="C276" s="19" t="s">
        <v>342</v>
      </c>
      <c r="D276" s="40" t="s">
        <v>341</v>
      </c>
      <c r="E276" s="38">
        <v>2024.6</v>
      </c>
      <c r="F276" s="39" t="str">
        <f>_xlfn.IFNA(VLOOKUP($G276,分類一覧!$D$2:$E$64,2,FALSE),"")</f>
        <v>産業・企業</v>
      </c>
      <c r="G276" s="23">
        <v>9801</v>
      </c>
      <c r="J276" s="23"/>
      <c r="K276" s="42"/>
    </row>
    <row r="277" spans="1:11" ht="37.5" customHeight="1" x14ac:dyDescent="0.55000000000000004">
      <c r="A277" s="38">
        <v>166</v>
      </c>
      <c r="B277" s="19" t="s">
        <v>353</v>
      </c>
      <c r="C277" s="19" t="s">
        <v>339</v>
      </c>
      <c r="D277" s="40" t="s">
        <v>340</v>
      </c>
      <c r="E277" s="38">
        <v>2024</v>
      </c>
      <c r="F277" s="39" t="str">
        <f>_xlfn.IFNA(VLOOKUP($G277,分類一覧!$D$2:$E$64,2,FALSE),"")</f>
        <v>労使関係一般</v>
      </c>
      <c r="G277" s="23">
        <v>5001</v>
      </c>
      <c r="J277" s="23"/>
      <c r="K277" s="42"/>
    </row>
    <row r="278" spans="1:11" ht="37.5" customHeight="1" x14ac:dyDescent="0.55000000000000004">
      <c r="A278" s="38">
        <v>165</v>
      </c>
      <c r="B278" s="19" t="s">
        <v>354</v>
      </c>
      <c r="C278" s="19" t="s">
        <v>338</v>
      </c>
      <c r="D278" s="40" t="s">
        <v>337</v>
      </c>
      <c r="E278" s="38">
        <v>2024.3</v>
      </c>
      <c r="F278" s="39" t="str">
        <f>_xlfn.IFNA(VLOOKUP($G278,分類一覧!$D$2:$E$64,2,FALSE),"")</f>
        <v>労使関係一般</v>
      </c>
      <c r="G278" s="23">
        <v>5001</v>
      </c>
      <c r="J278" s="23"/>
      <c r="K278" s="42"/>
    </row>
    <row r="279" spans="1:11" ht="37.5" customHeight="1" x14ac:dyDescent="0.55000000000000004">
      <c r="A279" s="38">
        <v>164</v>
      </c>
      <c r="B279" s="19" t="s">
        <v>351</v>
      </c>
      <c r="C279" s="19" t="s">
        <v>355</v>
      </c>
      <c r="D279" s="40" t="s">
        <v>336</v>
      </c>
      <c r="E279" s="38">
        <v>2024.6</v>
      </c>
      <c r="F279" s="39" t="str">
        <f>_xlfn.IFNA(VLOOKUP($G279,分類一覧!$D$2:$E$64,2,FALSE),"")</f>
        <v>女性労働問題</v>
      </c>
      <c r="G279" s="23">
        <v>6001</v>
      </c>
      <c r="J279" s="23"/>
      <c r="K279" s="42"/>
    </row>
    <row r="280" spans="1:11" ht="37.5" customHeight="1" x14ac:dyDescent="0.55000000000000004">
      <c r="A280" s="38">
        <v>163</v>
      </c>
      <c r="B280" s="19" t="s">
        <v>10</v>
      </c>
      <c r="C280" s="19" t="s">
        <v>435</v>
      </c>
      <c r="D280" s="40" t="s">
        <v>273</v>
      </c>
      <c r="E280" s="38">
        <v>2024.7</v>
      </c>
      <c r="F280" s="39" t="str">
        <f>_xlfn.IFNA(VLOOKUP($G280,分類一覧!$D$2:$E$64,2,FALSE),"")</f>
        <v>能力開発</v>
      </c>
      <c r="G280" s="23">
        <v>7006</v>
      </c>
    </row>
    <row r="281" spans="1:11" ht="37.5" customHeight="1" x14ac:dyDescent="0.55000000000000004">
      <c r="A281" s="38">
        <v>162</v>
      </c>
      <c r="B281" s="19" t="s">
        <v>10</v>
      </c>
      <c r="C281" s="19" t="s">
        <v>561</v>
      </c>
      <c r="D281" s="40" t="s">
        <v>331</v>
      </c>
      <c r="E281" s="38">
        <v>2024.5</v>
      </c>
      <c r="F281" s="39" t="str">
        <f>_xlfn.IFNA(VLOOKUP($G281,分類一覧!$D$2:$E$64,2,FALSE),"")</f>
        <v>雇用問題一般</v>
      </c>
      <c r="G281" s="23">
        <v>3001</v>
      </c>
    </row>
    <row r="282" spans="1:11" ht="37.5" customHeight="1" x14ac:dyDescent="0.55000000000000004">
      <c r="A282" s="38">
        <v>161</v>
      </c>
      <c r="B282" s="19" t="s">
        <v>10</v>
      </c>
      <c r="C282" s="19" t="s">
        <v>434</v>
      </c>
      <c r="D282" s="40" t="s">
        <v>331</v>
      </c>
      <c r="E282" s="44">
        <v>2022.1</v>
      </c>
      <c r="F282" s="39" t="str">
        <f>_xlfn.IFNA(VLOOKUP($G282,分類一覧!$D$2:$E$64,2,FALSE),"")</f>
        <v>海外労働情報</v>
      </c>
      <c r="G282" s="23">
        <v>1006</v>
      </c>
    </row>
    <row r="283" spans="1:11" ht="37.5" customHeight="1" x14ac:dyDescent="0.55000000000000004">
      <c r="A283" s="38">
        <v>160</v>
      </c>
      <c r="B283" s="19" t="s">
        <v>313</v>
      </c>
      <c r="C283" s="19" t="s">
        <v>433</v>
      </c>
      <c r="D283" s="40" t="s">
        <v>29</v>
      </c>
      <c r="E283" s="44">
        <v>2023.11</v>
      </c>
      <c r="F283" s="39" t="str">
        <f>_xlfn.IFNA(VLOOKUP($G283,分類一覧!$D$2:$E$64,2,FALSE),"")</f>
        <v>海外労働情報</v>
      </c>
      <c r="G283" s="23">
        <v>1006</v>
      </c>
    </row>
    <row r="284" spans="1:11" ht="37.5" customHeight="1" x14ac:dyDescent="0.55000000000000004">
      <c r="A284" s="38">
        <v>159</v>
      </c>
      <c r="B284" s="19" t="s">
        <v>313</v>
      </c>
      <c r="C284" s="19" t="s">
        <v>453</v>
      </c>
      <c r="D284" s="40" t="s">
        <v>29</v>
      </c>
      <c r="E284" s="44">
        <v>2023.1</v>
      </c>
      <c r="F284" s="39" t="str">
        <f>_xlfn.IFNA(VLOOKUP($G284,分類一覧!$D$2:$E$64,2,FALSE),"")</f>
        <v>労働問題一般</v>
      </c>
      <c r="G284" s="23">
        <v>1001</v>
      </c>
    </row>
    <row r="285" spans="1:11" ht="37.5" customHeight="1" x14ac:dyDescent="0.55000000000000004">
      <c r="A285" s="38">
        <v>158</v>
      </c>
      <c r="B285" s="19" t="s">
        <v>233</v>
      </c>
      <c r="C285" s="19" t="s">
        <v>330</v>
      </c>
      <c r="D285" s="40" t="s">
        <v>233</v>
      </c>
      <c r="E285" s="38">
        <v>2024.3</v>
      </c>
      <c r="F285" s="39" t="str">
        <f>_xlfn.IFNA(VLOOKUP($G285,分類一覧!$D$2:$E$64,2,FALSE),"")</f>
        <v>年金</v>
      </c>
      <c r="G285" s="23">
        <v>9004</v>
      </c>
    </row>
    <row r="286" spans="1:11" ht="37.5" customHeight="1" x14ac:dyDescent="0.55000000000000004">
      <c r="A286" s="38">
        <v>157</v>
      </c>
      <c r="B286" s="19" t="s">
        <v>329</v>
      </c>
      <c r="C286" s="19" t="s">
        <v>432</v>
      </c>
      <c r="D286" s="40" t="s">
        <v>890</v>
      </c>
      <c r="E286" s="38">
        <v>2024.6</v>
      </c>
      <c r="F286" s="39" t="str">
        <f>_xlfn.IFNA(VLOOKUP($G286,分類一覧!$D$2:$E$64,2,FALSE),"")</f>
        <v>労働関連統計</v>
      </c>
      <c r="G286" s="23">
        <v>1</v>
      </c>
    </row>
    <row r="287" spans="1:11" ht="37.5" customHeight="1" x14ac:dyDescent="0.55000000000000004">
      <c r="A287" s="38">
        <v>156</v>
      </c>
      <c r="B287" s="19" t="s">
        <v>329</v>
      </c>
      <c r="C287" s="19" t="s">
        <v>431</v>
      </c>
      <c r="D287" s="40" t="s">
        <v>890</v>
      </c>
      <c r="E287" s="38">
        <v>2024.6</v>
      </c>
      <c r="F287" s="39" t="str">
        <f>_xlfn.IFNA(VLOOKUP($G287,分類一覧!$D$2:$E$64,2,FALSE),"")</f>
        <v>労働関連統計</v>
      </c>
      <c r="G287" s="23">
        <v>1</v>
      </c>
    </row>
    <row r="288" spans="1:11" ht="37.5" customHeight="1" x14ac:dyDescent="0.55000000000000004">
      <c r="A288" s="38">
        <v>155</v>
      </c>
      <c r="B288" s="19" t="s">
        <v>308</v>
      </c>
      <c r="C288" s="19" t="s">
        <v>328</v>
      </c>
      <c r="D288" s="40" t="s">
        <v>327</v>
      </c>
      <c r="E288" s="38">
        <v>2024.5</v>
      </c>
      <c r="F288" s="39" t="str">
        <f>_xlfn.IFNA(VLOOKUP($G288,分類一覧!$D$2:$E$64,2,FALSE),"")</f>
        <v>労働関連統計</v>
      </c>
      <c r="G288" s="23">
        <v>1</v>
      </c>
    </row>
    <row r="289" spans="1:7" ht="37.5" customHeight="1" x14ac:dyDescent="0.55000000000000004">
      <c r="A289" s="38">
        <v>154</v>
      </c>
      <c r="B289" s="19" t="s">
        <v>326</v>
      </c>
      <c r="C289" s="19" t="s">
        <v>430</v>
      </c>
      <c r="D289" s="40" t="s">
        <v>326</v>
      </c>
      <c r="E289" s="38">
        <v>2024.3</v>
      </c>
      <c r="F289" s="39" t="str">
        <f>_xlfn.IFNA(VLOOKUP($G289,分類一覧!$D$2:$E$64,2,FALSE),"")</f>
        <v>労働事情</v>
      </c>
      <c r="G289" s="23">
        <v>1002</v>
      </c>
    </row>
    <row r="290" spans="1:7" ht="37.5" customHeight="1" x14ac:dyDescent="0.55000000000000004">
      <c r="A290" s="38">
        <v>153</v>
      </c>
      <c r="B290" s="19" t="s">
        <v>326</v>
      </c>
      <c r="C290" s="19" t="s">
        <v>429</v>
      </c>
      <c r="D290" s="40" t="s">
        <v>326</v>
      </c>
      <c r="E290" s="38">
        <v>2024.3</v>
      </c>
      <c r="F290" s="39" t="str">
        <f>_xlfn.IFNA(VLOOKUP($G290,分類一覧!$D$2:$E$64,2,FALSE),"")</f>
        <v>労働事情</v>
      </c>
      <c r="G290" s="23">
        <v>1002</v>
      </c>
    </row>
    <row r="291" spans="1:7" ht="37.5" customHeight="1" x14ac:dyDescent="0.55000000000000004">
      <c r="A291" s="38">
        <v>152</v>
      </c>
      <c r="B291" s="19" t="s">
        <v>326</v>
      </c>
      <c r="C291" s="19" t="s">
        <v>428</v>
      </c>
      <c r="D291" s="40" t="s">
        <v>326</v>
      </c>
      <c r="E291" s="38">
        <v>2024.3</v>
      </c>
      <c r="F291" s="39" t="str">
        <f>_xlfn.IFNA(VLOOKUP($G291,分類一覧!$D$2:$E$64,2,FALSE),"")</f>
        <v>労働事情</v>
      </c>
      <c r="G291" s="23">
        <v>1002</v>
      </c>
    </row>
    <row r="292" spans="1:7" ht="37.5" customHeight="1" x14ac:dyDescent="0.55000000000000004">
      <c r="A292" s="38">
        <v>151</v>
      </c>
      <c r="B292" s="19" t="s">
        <v>326</v>
      </c>
      <c r="C292" s="19" t="s">
        <v>736</v>
      </c>
      <c r="D292" s="40" t="s">
        <v>326</v>
      </c>
      <c r="E292" s="38">
        <v>2024.3</v>
      </c>
      <c r="F292" s="39" t="str">
        <f>_xlfn.IFNA(VLOOKUP($G292,分類一覧!$D$2:$E$64,2,FALSE),"")</f>
        <v>労働事情</v>
      </c>
      <c r="G292" s="23">
        <v>1002</v>
      </c>
    </row>
    <row r="293" spans="1:7" ht="37.5" customHeight="1" x14ac:dyDescent="0.55000000000000004">
      <c r="A293" s="38">
        <v>150</v>
      </c>
      <c r="B293" s="19" t="s">
        <v>727</v>
      </c>
      <c r="C293" s="19" t="s">
        <v>735</v>
      </c>
      <c r="D293" s="40" t="s">
        <v>205</v>
      </c>
      <c r="E293" s="38">
        <v>2024.3</v>
      </c>
      <c r="F293" s="39" t="str">
        <f>_xlfn.IFNA(VLOOKUP($G293,分類一覧!$D$2:$E$64,2,FALSE),"")</f>
        <v>障害者労働問題</v>
      </c>
      <c r="G293" s="23">
        <v>6401</v>
      </c>
    </row>
    <row r="294" spans="1:7" ht="37.5" customHeight="1" x14ac:dyDescent="0.55000000000000004">
      <c r="A294" s="38">
        <v>149</v>
      </c>
      <c r="B294" s="19" t="s">
        <v>728</v>
      </c>
      <c r="C294" s="19" t="s">
        <v>427</v>
      </c>
      <c r="D294" s="40" t="s">
        <v>205</v>
      </c>
      <c r="E294" s="38">
        <v>2024.3</v>
      </c>
      <c r="F294" s="39" t="str">
        <f>_xlfn.IFNA(VLOOKUP($G294,分類一覧!$D$2:$E$64,2,FALSE),"")</f>
        <v>障害者労働問題</v>
      </c>
      <c r="G294" s="23">
        <v>6401</v>
      </c>
    </row>
    <row r="295" spans="1:7" ht="50.15" customHeight="1" x14ac:dyDescent="0.55000000000000004">
      <c r="A295" s="38">
        <v>148</v>
      </c>
      <c r="B295" s="19" t="s">
        <v>729</v>
      </c>
      <c r="C295" s="19" t="s">
        <v>426</v>
      </c>
      <c r="D295" s="40" t="s">
        <v>205</v>
      </c>
      <c r="E295" s="38">
        <v>2024.3</v>
      </c>
      <c r="F295" s="39" t="str">
        <f>_xlfn.IFNA(VLOOKUP($G295,分類一覧!$D$2:$E$64,2,FALSE),"")</f>
        <v>障害者労働問題</v>
      </c>
      <c r="G295" s="23">
        <v>6401</v>
      </c>
    </row>
    <row r="296" spans="1:7" ht="37.5" customHeight="1" x14ac:dyDescent="0.55000000000000004">
      <c r="A296" s="38">
        <v>147</v>
      </c>
      <c r="B296" s="19" t="s">
        <v>727</v>
      </c>
      <c r="C296" s="19" t="s">
        <v>425</v>
      </c>
      <c r="D296" s="40" t="s">
        <v>205</v>
      </c>
      <c r="E296" s="38">
        <v>2024.3</v>
      </c>
      <c r="F296" s="39" t="str">
        <f>_xlfn.IFNA(VLOOKUP($G296,分類一覧!$D$2:$E$64,2,FALSE),"")</f>
        <v>障害者労働問題</v>
      </c>
      <c r="G296" s="23">
        <v>6401</v>
      </c>
    </row>
    <row r="297" spans="1:7" ht="37.5" customHeight="1" x14ac:dyDescent="0.55000000000000004">
      <c r="A297" s="38">
        <v>146</v>
      </c>
      <c r="B297" s="19" t="s">
        <v>727</v>
      </c>
      <c r="C297" s="19" t="s">
        <v>424</v>
      </c>
      <c r="D297" s="40" t="s">
        <v>205</v>
      </c>
      <c r="E297" s="38">
        <v>2024.3</v>
      </c>
      <c r="F297" s="39" t="str">
        <f>_xlfn.IFNA(VLOOKUP($G297,分類一覧!$D$2:$E$64,2,FALSE),"")</f>
        <v>障害者労働問題</v>
      </c>
      <c r="G297" s="23">
        <v>6401</v>
      </c>
    </row>
    <row r="298" spans="1:7" ht="37.5" customHeight="1" x14ac:dyDescent="0.55000000000000004">
      <c r="A298" s="38">
        <v>145</v>
      </c>
      <c r="B298" s="19" t="s">
        <v>730</v>
      </c>
      <c r="C298" s="19" t="s">
        <v>423</v>
      </c>
      <c r="D298" s="40" t="s">
        <v>205</v>
      </c>
      <c r="E298" s="38">
        <v>2024.3</v>
      </c>
      <c r="F298" s="39" t="str">
        <f>_xlfn.IFNA(VLOOKUP($G298,分類一覧!$D$2:$E$64,2,FALSE),"")</f>
        <v>障害者労働問題</v>
      </c>
      <c r="G298" s="23">
        <v>6401</v>
      </c>
    </row>
    <row r="299" spans="1:7" ht="50.15" customHeight="1" x14ac:dyDescent="0.55000000000000004">
      <c r="A299" s="38">
        <v>144</v>
      </c>
      <c r="B299" s="45" t="s">
        <v>322</v>
      </c>
      <c r="C299" s="19" t="s">
        <v>323</v>
      </c>
      <c r="D299" s="46" t="s">
        <v>710</v>
      </c>
      <c r="E299" s="38">
        <v>2023.12</v>
      </c>
      <c r="F299" s="39" t="str">
        <f>_xlfn.IFNA(VLOOKUP($G299,分類一覧!$D$2:$E$64,2,FALSE),"")</f>
        <v>労働者意識</v>
      </c>
      <c r="G299" s="23">
        <v>9502</v>
      </c>
    </row>
    <row r="300" spans="1:7" ht="37.5" customHeight="1" x14ac:dyDescent="0.55000000000000004">
      <c r="A300" s="38">
        <v>143</v>
      </c>
      <c r="B300" s="19" t="s">
        <v>310</v>
      </c>
      <c r="C300" s="19" t="s">
        <v>321</v>
      </c>
      <c r="D300" s="40" t="s">
        <v>359</v>
      </c>
      <c r="E300" s="38">
        <v>2024.3</v>
      </c>
      <c r="F300" s="39" t="str">
        <f>_xlfn.IFNA(VLOOKUP($G300,分類一覧!$D$2:$E$64,2,FALSE),"")</f>
        <v>雇用問題一般</v>
      </c>
      <c r="G300" s="23">
        <v>3001</v>
      </c>
    </row>
    <row r="301" spans="1:7" ht="37.5" customHeight="1" x14ac:dyDescent="0.55000000000000004">
      <c r="A301" s="38">
        <v>142</v>
      </c>
      <c r="B301" s="19" t="s">
        <v>727</v>
      </c>
      <c r="C301" s="19" t="s">
        <v>422</v>
      </c>
      <c r="D301" s="40" t="s">
        <v>205</v>
      </c>
      <c r="E301" s="38">
        <v>2023.4</v>
      </c>
      <c r="F301" s="39" t="str">
        <f>_xlfn.IFNA(VLOOKUP($G301,分類一覧!$D$2:$E$64,2,FALSE),"")</f>
        <v>障害者労働問題</v>
      </c>
      <c r="G301" s="23">
        <v>6401</v>
      </c>
    </row>
    <row r="302" spans="1:7" ht="50.15" customHeight="1" x14ac:dyDescent="0.55000000000000004">
      <c r="A302" s="38">
        <v>141</v>
      </c>
      <c r="B302" s="19" t="s">
        <v>731</v>
      </c>
      <c r="C302" s="19" t="s">
        <v>421</v>
      </c>
      <c r="D302" s="40" t="s">
        <v>205</v>
      </c>
      <c r="E302" s="38">
        <v>2023.4</v>
      </c>
      <c r="F302" s="39" t="str">
        <f>_xlfn.IFNA(VLOOKUP($G302,分類一覧!$D$2:$E$64,2,FALSE),"")</f>
        <v>障害者労働問題</v>
      </c>
      <c r="G302" s="23">
        <v>6401</v>
      </c>
    </row>
    <row r="303" spans="1:7" ht="37.5" customHeight="1" x14ac:dyDescent="0.55000000000000004">
      <c r="A303" s="38">
        <v>140</v>
      </c>
      <c r="B303" s="19" t="s">
        <v>731</v>
      </c>
      <c r="C303" s="19" t="s">
        <v>420</v>
      </c>
      <c r="D303" s="40" t="s">
        <v>205</v>
      </c>
      <c r="E303" s="38">
        <v>2023.4</v>
      </c>
      <c r="F303" s="39" t="str">
        <f>_xlfn.IFNA(VLOOKUP($G303,分類一覧!$D$2:$E$64,2,FALSE),"")</f>
        <v>障害者労働問題</v>
      </c>
      <c r="G303" s="23">
        <v>6401</v>
      </c>
    </row>
    <row r="304" spans="1:7" ht="50.15" customHeight="1" x14ac:dyDescent="0.55000000000000004">
      <c r="A304" s="38">
        <v>139</v>
      </c>
      <c r="B304" s="19" t="s">
        <v>732</v>
      </c>
      <c r="C304" s="19" t="s">
        <v>419</v>
      </c>
      <c r="D304" s="40" t="s">
        <v>205</v>
      </c>
      <c r="E304" s="38">
        <v>2023.4</v>
      </c>
      <c r="F304" s="39" t="str">
        <f>_xlfn.IFNA(VLOOKUP($G304,分類一覧!$D$2:$E$64,2,FALSE),"")</f>
        <v>障害者労働問題</v>
      </c>
      <c r="G304" s="23">
        <v>6401</v>
      </c>
    </row>
    <row r="305" spans="1:7" ht="37.5" customHeight="1" x14ac:dyDescent="0.55000000000000004">
      <c r="A305" s="38">
        <v>138</v>
      </c>
      <c r="B305" s="19" t="s">
        <v>733</v>
      </c>
      <c r="C305" s="19" t="s">
        <v>418</v>
      </c>
      <c r="D305" s="40" t="s">
        <v>205</v>
      </c>
      <c r="E305" s="38">
        <v>2023.4</v>
      </c>
      <c r="F305" s="39" t="str">
        <f>_xlfn.IFNA(VLOOKUP($G305,分類一覧!$D$2:$E$64,2,FALSE),"")</f>
        <v>障害者労働問題</v>
      </c>
      <c r="G305" s="23">
        <v>6401</v>
      </c>
    </row>
    <row r="306" spans="1:7" ht="37.5" customHeight="1" x14ac:dyDescent="0.55000000000000004">
      <c r="A306" s="38">
        <v>137</v>
      </c>
      <c r="B306" s="19" t="s">
        <v>734</v>
      </c>
      <c r="C306" s="19" t="s">
        <v>417</v>
      </c>
      <c r="D306" s="40" t="s">
        <v>205</v>
      </c>
      <c r="E306" s="38">
        <v>2023.4</v>
      </c>
      <c r="F306" s="39" t="str">
        <f>_xlfn.IFNA(VLOOKUP($G306,分類一覧!$D$2:$E$64,2,FALSE),"")</f>
        <v>障害者労働問題</v>
      </c>
      <c r="G306" s="23">
        <v>6401</v>
      </c>
    </row>
    <row r="307" spans="1:7" ht="37.5" customHeight="1" x14ac:dyDescent="0.55000000000000004">
      <c r="A307" s="38">
        <v>136</v>
      </c>
      <c r="B307" s="19" t="s">
        <v>319</v>
      </c>
      <c r="C307" s="19" t="s">
        <v>320</v>
      </c>
      <c r="D307" s="40" t="s">
        <v>315</v>
      </c>
      <c r="E307" s="38">
        <v>2024.4</v>
      </c>
      <c r="F307" s="39" t="str">
        <f>_xlfn.IFNA(VLOOKUP($G307,分類一覧!$D$2:$E$64,2,FALSE),"")</f>
        <v>労働組合・労働運動</v>
      </c>
      <c r="G307" s="23">
        <v>5002</v>
      </c>
    </row>
    <row r="308" spans="1:7" ht="37.5" customHeight="1" x14ac:dyDescent="0.55000000000000004">
      <c r="A308" s="38">
        <v>135</v>
      </c>
      <c r="B308" s="19" t="s">
        <v>317</v>
      </c>
      <c r="C308" s="19" t="s">
        <v>318</v>
      </c>
      <c r="D308" s="40" t="s">
        <v>315</v>
      </c>
      <c r="E308" s="38">
        <v>2024.4</v>
      </c>
      <c r="F308" s="39" t="str">
        <f>_xlfn.IFNA(VLOOKUP($G308,分類一覧!$D$2:$E$64,2,FALSE),"")</f>
        <v>労働組合・労働運動</v>
      </c>
      <c r="G308" s="23">
        <v>5002</v>
      </c>
    </row>
    <row r="309" spans="1:7" ht="37.5" customHeight="1" x14ac:dyDescent="0.55000000000000004">
      <c r="A309" s="38">
        <v>134</v>
      </c>
      <c r="B309" s="19" t="s">
        <v>316</v>
      </c>
      <c r="C309" s="19" t="s">
        <v>314</v>
      </c>
      <c r="D309" s="40" t="s">
        <v>315</v>
      </c>
      <c r="E309" s="38">
        <v>2024.4</v>
      </c>
      <c r="F309" s="39" t="str">
        <f>_xlfn.IFNA(VLOOKUP($G309,分類一覧!$D$2:$E$64,2,FALSE),"")</f>
        <v>労働組合・労働運動</v>
      </c>
      <c r="G309" s="23">
        <v>5002</v>
      </c>
    </row>
    <row r="310" spans="1:7" ht="37.5" customHeight="1" x14ac:dyDescent="0.55000000000000004">
      <c r="A310" s="38">
        <v>133</v>
      </c>
      <c r="B310" s="19" t="s">
        <v>10</v>
      </c>
      <c r="C310" s="19" t="s">
        <v>589</v>
      </c>
      <c r="D310" s="40" t="s">
        <v>331</v>
      </c>
      <c r="E310" s="38">
        <v>2024.4</v>
      </c>
      <c r="F310" s="39" t="str">
        <f>_xlfn.IFNA(VLOOKUP($G310,分類一覧!$D$2:$E$64,2,FALSE),"")</f>
        <v>労使関係一般</v>
      </c>
      <c r="G310" s="23">
        <v>5001</v>
      </c>
    </row>
    <row r="311" spans="1:7" ht="37.5" customHeight="1" x14ac:dyDescent="0.55000000000000004">
      <c r="A311" s="38">
        <v>132</v>
      </c>
      <c r="B311" s="19" t="s">
        <v>10</v>
      </c>
      <c r="C311" s="19" t="s">
        <v>590</v>
      </c>
      <c r="D311" s="40" t="s">
        <v>331</v>
      </c>
      <c r="E311" s="38">
        <v>2024.4</v>
      </c>
      <c r="F311" s="39" t="str">
        <f>_xlfn.IFNA(VLOOKUP($G311,分類一覧!$D$2:$E$64,2,FALSE),"")</f>
        <v>能力開発</v>
      </c>
      <c r="G311" s="23">
        <v>7006</v>
      </c>
    </row>
    <row r="312" spans="1:7" ht="37.5" customHeight="1" x14ac:dyDescent="0.55000000000000004">
      <c r="A312" s="38">
        <v>131</v>
      </c>
      <c r="B312" s="19" t="s">
        <v>313</v>
      </c>
      <c r="C312" s="19" t="s">
        <v>416</v>
      </c>
      <c r="D312" s="40" t="s">
        <v>29</v>
      </c>
      <c r="E312" s="38">
        <v>2023.12</v>
      </c>
      <c r="F312" s="39" t="str">
        <f>_xlfn.IFNA(VLOOKUP($G312,分類一覧!$D$2:$E$64,2,FALSE),"")</f>
        <v>職業一般</v>
      </c>
      <c r="G312" s="23">
        <v>7001</v>
      </c>
    </row>
    <row r="313" spans="1:7" ht="50.15" customHeight="1" x14ac:dyDescent="0.55000000000000004">
      <c r="A313" s="38">
        <v>130</v>
      </c>
      <c r="B313" s="19" t="s">
        <v>311</v>
      </c>
      <c r="C313" s="19" t="s">
        <v>415</v>
      </c>
      <c r="D313" s="40" t="s">
        <v>306</v>
      </c>
      <c r="E313" s="38">
        <v>2024.2</v>
      </c>
      <c r="F313" s="39" t="str">
        <f>_xlfn.IFNA(VLOOKUP($G313,分類一覧!$D$2:$E$64,2,FALSE),"")</f>
        <v>労働関連統計</v>
      </c>
      <c r="G313" s="23">
        <v>1</v>
      </c>
    </row>
    <row r="314" spans="1:7" ht="37.5" customHeight="1" x14ac:dyDescent="0.55000000000000004">
      <c r="A314" s="38">
        <v>129</v>
      </c>
      <c r="B314" s="19" t="s">
        <v>814</v>
      </c>
      <c r="C314" s="19" t="s">
        <v>414</v>
      </c>
      <c r="D314" s="40" t="s">
        <v>812</v>
      </c>
      <c r="E314" s="38">
        <v>2023.1</v>
      </c>
      <c r="F314" s="39" t="str">
        <f>_xlfn.IFNA(VLOOKUP($G314,分類一覧!$D$2:$E$64,2,FALSE),"")</f>
        <v>労働組合・労働運動</v>
      </c>
      <c r="G314" s="23">
        <v>5002</v>
      </c>
    </row>
    <row r="315" spans="1:7" ht="50.15" customHeight="1" x14ac:dyDescent="0.55000000000000004">
      <c r="A315" s="38">
        <v>128</v>
      </c>
      <c r="B315" s="19" t="s">
        <v>311</v>
      </c>
      <c r="C315" s="19" t="s">
        <v>333</v>
      </c>
      <c r="D315" s="40" t="s">
        <v>303</v>
      </c>
      <c r="E315" s="38">
        <v>2024.2</v>
      </c>
      <c r="F315" s="39" t="str">
        <f>_xlfn.IFNA(VLOOKUP($G315,分類一覧!$D$2:$E$64,2,FALSE),"")</f>
        <v>労働関連統計</v>
      </c>
      <c r="G315" s="23">
        <v>1</v>
      </c>
    </row>
    <row r="316" spans="1:7" ht="37.5" customHeight="1" x14ac:dyDescent="0.55000000000000004">
      <c r="A316" s="38">
        <v>127</v>
      </c>
      <c r="B316" s="19" t="s">
        <v>312</v>
      </c>
      <c r="C316" s="19" t="s">
        <v>304</v>
      </c>
      <c r="D316" s="40" t="s">
        <v>305</v>
      </c>
      <c r="E316" s="38">
        <v>2024.1</v>
      </c>
      <c r="F316" s="39" t="str">
        <f>_xlfn.IFNA(VLOOKUP($G316,分類一覧!$D$2:$E$64,2,FALSE),"")</f>
        <v>使用者団体</v>
      </c>
      <c r="G316" s="23">
        <v>5007</v>
      </c>
    </row>
    <row r="317" spans="1:7" ht="37.5" customHeight="1" x14ac:dyDescent="0.55000000000000004">
      <c r="A317" s="38">
        <v>126</v>
      </c>
      <c r="B317" s="19" t="s">
        <v>651</v>
      </c>
      <c r="C317" s="19" t="s">
        <v>780</v>
      </c>
      <c r="D317" s="40" t="s">
        <v>781</v>
      </c>
      <c r="E317" s="38">
        <v>2024.1</v>
      </c>
      <c r="F317" s="39" t="str">
        <f>_xlfn.IFNA(VLOOKUP($G317,分類一覧!$D$2:$E$64,2,FALSE),"")</f>
        <v>使用者団体</v>
      </c>
      <c r="G317" s="23">
        <v>5007</v>
      </c>
    </row>
    <row r="318" spans="1:7" ht="50.15" customHeight="1" x14ac:dyDescent="0.55000000000000004">
      <c r="A318" s="38">
        <v>125</v>
      </c>
      <c r="B318" s="19" t="s">
        <v>495</v>
      </c>
      <c r="C318" s="19" t="s">
        <v>494</v>
      </c>
      <c r="D318" s="40" t="s">
        <v>303</v>
      </c>
      <c r="E318" s="38">
        <v>2024.3</v>
      </c>
      <c r="F318" s="39" t="str">
        <f>_xlfn.IFNA(VLOOKUP($G318,分類一覧!$D$2:$E$64,2,FALSE),"")</f>
        <v>労働関連統計</v>
      </c>
      <c r="G318" s="23">
        <v>1</v>
      </c>
    </row>
    <row r="319" spans="1:7" ht="37.5" customHeight="1" x14ac:dyDescent="0.55000000000000004">
      <c r="A319" s="38">
        <v>124</v>
      </c>
      <c r="B319" s="19" t="s">
        <v>310</v>
      </c>
      <c r="C319" s="19" t="s">
        <v>302</v>
      </c>
      <c r="D319" s="40" t="s">
        <v>360</v>
      </c>
      <c r="E319" s="38">
        <v>2024.3</v>
      </c>
      <c r="F319" s="39" t="str">
        <f>_xlfn.IFNA(VLOOKUP($G319,分類一覧!$D$2:$E$64,2,FALSE),"")</f>
        <v>女性労働政策</v>
      </c>
      <c r="G319" s="23">
        <v>2006</v>
      </c>
    </row>
    <row r="320" spans="1:7" ht="37.5" customHeight="1" x14ac:dyDescent="0.55000000000000004">
      <c r="A320" s="38">
        <v>123</v>
      </c>
      <c r="B320" s="19" t="s">
        <v>309</v>
      </c>
      <c r="C320" s="19" t="s">
        <v>301</v>
      </c>
      <c r="D320" s="40" t="s">
        <v>299</v>
      </c>
      <c r="E320" s="38">
        <v>2024.3</v>
      </c>
      <c r="F320" s="39" t="str">
        <f>_xlfn.IFNA(VLOOKUP($G320,分類一覧!$D$2:$E$64,2,FALSE),"")</f>
        <v>労働組合・労働運動</v>
      </c>
      <c r="G320" s="23">
        <v>5002</v>
      </c>
    </row>
    <row r="321" spans="1:7" ht="37.5" customHeight="1" x14ac:dyDescent="0.55000000000000004">
      <c r="A321" s="38">
        <v>122</v>
      </c>
      <c r="B321" s="19" t="s">
        <v>309</v>
      </c>
      <c r="C321" s="19" t="s">
        <v>300</v>
      </c>
      <c r="D321" s="40" t="s">
        <v>299</v>
      </c>
      <c r="E321" s="38">
        <v>2024.3</v>
      </c>
      <c r="F321" s="39" t="str">
        <f>_xlfn.IFNA(VLOOKUP($G321,分類一覧!$D$2:$E$64,2,FALSE),"")</f>
        <v>労働組合・労働運動</v>
      </c>
      <c r="G321" s="23">
        <v>5002</v>
      </c>
    </row>
    <row r="322" spans="1:7" ht="37.5" customHeight="1" x14ac:dyDescent="0.55000000000000004">
      <c r="A322" s="38">
        <v>121</v>
      </c>
      <c r="B322" s="19" t="s">
        <v>308</v>
      </c>
      <c r="C322" s="19" t="s">
        <v>298</v>
      </c>
      <c r="D322" s="40" t="s">
        <v>297</v>
      </c>
      <c r="E322" s="38">
        <v>2023.12</v>
      </c>
      <c r="F322" s="39" t="str">
        <f>_xlfn.IFNA(VLOOKUP($G322,分類一覧!$D$2:$E$64,2,FALSE),"")</f>
        <v>労働関連統計</v>
      </c>
      <c r="G322" s="23">
        <v>1</v>
      </c>
    </row>
    <row r="323" spans="1:7" ht="37.5" customHeight="1" x14ac:dyDescent="0.55000000000000004">
      <c r="A323" s="38">
        <v>120</v>
      </c>
      <c r="B323" s="19" t="s">
        <v>307</v>
      </c>
      <c r="C323" s="19" t="s">
        <v>295</v>
      </c>
      <c r="D323" s="40" t="s">
        <v>296</v>
      </c>
      <c r="E323" s="38">
        <v>2024.2</v>
      </c>
      <c r="F323" s="39" t="str">
        <f>_xlfn.IFNA(VLOOKUP($G323,分類一覧!$D$2:$E$64,2,FALSE),"")</f>
        <v>労働関連統計</v>
      </c>
      <c r="G323" s="23">
        <v>1</v>
      </c>
    </row>
    <row r="324" spans="1:7" ht="50.15" customHeight="1" x14ac:dyDescent="0.55000000000000004">
      <c r="A324" s="38">
        <v>119</v>
      </c>
      <c r="B324" s="19" t="s">
        <v>292</v>
      </c>
      <c r="C324" s="19" t="s">
        <v>294</v>
      </c>
      <c r="D324" s="40" t="s">
        <v>388</v>
      </c>
      <c r="E324" s="38">
        <v>2024.2</v>
      </c>
      <c r="F324" s="39" t="str">
        <f>_xlfn.IFNA(VLOOKUP($G324,分類一覧!$D$2:$E$64,2,FALSE),"")</f>
        <v>職業教育・進路指導</v>
      </c>
      <c r="G324" s="23">
        <v>7003</v>
      </c>
    </row>
    <row r="325" spans="1:7" ht="50.15" customHeight="1" x14ac:dyDescent="0.55000000000000004">
      <c r="A325" s="38">
        <v>118</v>
      </c>
      <c r="B325" s="19" t="s">
        <v>292</v>
      </c>
      <c r="C325" s="19" t="s">
        <v>293</v>
      </c>
      <c r="D325" s="40" t="s">
        <v>290</v>
      </c>
      <c r="E325" s="38">
        <v>2024.2</v>
      </c>
      <c r="F325" s="39" t="str">
        <f>_xlfn.IFNA(VLOOKUP($G325,分類一覧!$D$2:$E$64,2,FALSE),"")</f>
        <v>職業教育・進路指導</v>
      </c>
      <c r="G325" s="23">
        <v>7003</v>
      </c>
    </row>
    <row r="326" spans="1:7" ht="50.15" customHeight="1" x14ac:dyDescent="0.55000000000000004">
      <c r="A326" s="38">
        <v>117</v>
      </c>
      <c r="B326" s="19" t="s">
        <v>292</v>
      </c>
      <c r="C326" s="19" t="s">
        <v>291</v>
      </c>
      <c r="D326" s="40" t="s">
        <v>290</v>
      </c>
      <c r="E326" s="38">
        <v>2024.2</v>
      </c>
      <c r="F326" s="39" t="str">
        <f>_xlfn.IFNA(VLOOKUP($G326,分類一覧!$D$2:$E$64,2,FALSE),"")</f>
        <v>職業教育・進路指導</v>
      </c>
      <c r="G326" s="23">
        <v>7003</v>
      </c>
    </row>
    <row r="327" spans="1:7" ht="50.15" customHeight="1" x14ac:dyDescent="0.55000000000000004">
      <c r="A327" s="38">
        <v>116</v>
      </c>
      <c r="B327" s="45" t="s">
        <v>10</v>
      </c>
      <c r="C327" s="19" t="s">
        <v>591</v>
      </c>
      <c r="D327" s="46" t="s">
        <v>10</v>
      </c>
      <c r="E327" s="38">
        <v>2024.3</v>
      </c>
      <c r="F327" s="39" t="str">
        <f>_xlfn.IFNA(VLOOKUP($G327,分類一覧!$D$2:$E$64,2,FALSE),"")</f>
        <v>労働市場</v>
      </c>
      <c r="G327" s="23">
        <v>3003</v>
      </c>
    </row>
    <row r="328" spans="1:7" ht="37.5" customHeight="1" x14ac:dyDescent="0.55000000000000004">
      <c r="A328" s="38">
        <v>115</v>
      </c>
      <c r="B328" s="45" t="s">
        <v>10</v>
      </c>
      <c r="C328" s="19" t="s">
        <v>592</v>
      </c>
      <c r="D328" s="46" t="s">
        <v>10</v>
      </c>
      <c r="E328" s="38">
        <v>2024.4</v>
      </c>
      <c r="F328" s="39" t="str">
        <f>_xlfn.IFNA(VLOOKUP($G328,分類一覧!$D$2:$E$64,2,FALSE),"")</f>
        <v>高齢者労働問題</v>
      </c>
      <c r="G328" s="23">
        <v>6201</v>
      </c>
    </row>
    <row r="329" spans="1:7" ht="37.5" customHeight="1" x14ac:dyDescent="0.55000000000000004">
      <c r="A329" s="38">
        <v>114</v>
      </c>
      <c r="B329" s="45" t="s">
        <v>10</v>
      </c>
      <c r="C329" s="19" t="s">
        <v>597</v>
      </c>
      <c r="D329" s="46" t="s">
        <v>10</v>
      </c>
      <c r="E329" s="38">
        <v>2024.4</v>
      </c>
      <c r="F329" s="39" t="str">
        <f>_xlfn.IFNA(VLOOKUP($G329,分類一覧!$D$2:$E$64,2,FALSE),"")</f>
        <v>労使関係一般</v>
      </c>
      <c r="G329" s="23">
        <v>5001</v>
      </c>
    </row>
    <row r="330" spans="1:7" ht="37.5" customHeight="1" x14ac:dyDescent="0.55000000000000004">
      <c r="A330" s="38">
        <v>113</v>
      </c>
      <c r="B330" s="45" t="s">
        <v>10</v>
      </c>
      <c r="C330" s="19" t="s">
        <v>560</v>
      </c>
      <c r="D330" s="46" t="s">
        <v>10</v>
      </c>
      <c r="E330" s="38">
        <v>2024.4</v>
      </c>
      <c r="F330" s="39" t="str">
        <f>_xlfn.IFNA(VLOOKUP($G330,分類一覧!$D$2:$E$64,2,FALSE),"")</f>
        <v>失業</v>
      </c>
      <c r="G330" s="23">
        <v>3005</v>
      </c>
    </row>
    <row r="331" spans="1:7" ht="37.5" customHeight="1" x14ac:dyDescent="0.55000000000000004">
      <c r="A331" s="38">
        <v>112</v>
      </c>
      <c r="B331" s="45" t="s">
        <v>10</v>
      </c>
      <c r="C331" s="19" t="s">
        <v>559</v>
      </c>
      <c r="D331" s="46" t="s">
        <v>10</v>
      </c>
      <c r="E331" s="38">
        <v>2024.3</v>
      </c>
      <c r="F331" s="39" t="s">
        <v>32</v>
      </c>
    </row>
    <row r="332" spans="1:7" ht="50.15" customHeight="1" x14ac:dyDescent="0.55000000000000004">
      <c r="A332" s="38">
        <v>111</v>
      </c>
      <c r="B332" s="45" t="s">
        <v>10</v>
      </c>
      <c r="C332" s="19" t="s">
        <v>586</v>
      </c>
      <c r="D332" s="46" t="s">
        <v>10</v>
      </c>
      <c r="E332" s="38">
        <v>2024.3</v>
      </c>
      <c r="F332" s="39" t="s">
        <v>203</v>
      </c>
    </row>
    <row r="333" spans="1:7" ht="37.5" customHeight="1" x14ac:dyDescent="0.55000000000000004">
      <c r="A333" s="38">
        <v>110</v>
      </c>
      <c r="B333" s="45" t="s">
        <v>10</v>
      </c>
      <c r="C333" s="19" t="s">
        <v>593</v>
      </c>
      <c r="D333" s="46" t="s">
        <v>10</v>
      </c>
      <c r="E333" s="38">
        <v>2024.3</v>
      </c>
      <c r="F333" s="39" t="s">
        <v>287</v>
      </c>
    </row>
    <row r="334" spans="1:7" ht="37.5" customHeight="1" x14ac:dyDescent="0.55000000000000004">
      <c r="A334" s="38">
        <v>109</v>
      </c>
      <c r="B334" s="45" t="s">
        <v>10</v>
      </c>
      <c r="C334" s="19" t="s">
        <v>598</v>
      </c>
      <c r="D334" s="46" t="s">
        <v>10</v>
      </c>
      <c r="E334" s="38">
        <v>2024.3</v>
      </c>
      <c r="F334" s="39" t="s">
        <v>37</v>
      </c>
    </row>
    <row r="335" spans="1:7" ht="37.5" customHeight="1" x14ac:dyDescent="0.55000000000000004">
      <c r="A335" s="38">
        <v>108</v>
      </c>
      <c r="B335" s="45" t="s">
        <v>10</v>
      </c>
      <c r="C335" s="19" t="s">
        <v>599</v>
      </c>
      <c r="D335" s="46" t="s">
        <v>10</v>
      </c>
      <c r="E335" s="38">
        <v>2024.3</v>
      </c>
      <c r="F335" s="39" t="s">
        <v>37</v>
      </c>
    </row>
    <row r="336" spans="1:7" ht="50.15" customHeight="1" x14ac:dyDescent="0.55000000000000004">
      <c r="A336" s="38">
        <v>107</v>
      </c>
      <c r="B336" s="45" t="s">
        <v>10</v>
      </c>
      <c r="C336" s="19" t="s">
        <v>332</v>
      </c>
      <c r="D336" s="46" t="s">
        <v>10</v>
      </c>
      <c r="E336" s="38">
        <v>2024.3</v>
      </c>
      <c r="F336" s="39" t="s">
        <v>69</v>
      </c>
    </row>
    <row r="337" spans="1:6" ht="37.5" customHeight="1" x14ac:dyDescent="0.55000000000000004">
      <c r="A337" s="38">
        <v>106</v>
      </c>
      <c r="B337" s="45" t="s">
        <v>10</v>
      </c>
      <c r="C337" s="19" t="s">
        <v>600</v>
      </c>
      <c r="D337" s="46" t="s">
        <v>10</v>
      </c>
      <c r="E337" s="38">
        <v>2024.3</v>
      </c>
      <c r="F337" s="39" t="s">
        <v>40</v>
      </c>
    </row>
    <row r="338" spans="1:6" ht="50.15" customHeight="1" x14ac:dyDescent="0.55000000000000004">
      <c r="A338" s="38">
        <v>105</v>
      </c>
      <c r="B338" s="45" t="s">
        <v>10</v>
      </c>
      <c r="C338" s="19" t="s">
        <v>289</v>
      </c>
      <c r="D338" s="46" t="s">
        <v>10</v>
      </c>
      <c r="E338" s="38">
        <v>2024.3</v>
      </c>
      <c r="F338" s="39" t="s">
        <v>43</v>
      </c>
    </row>
    <row r="339" spans="1:6" ht="37.5" customHeight="1" x14ac:dyDescent="0.55000000000000004">
      <c r="A339" s="38">
        <v>104</v>
      </c>
      <c r="B339" s="45" t="s">
        <v>285</v>
      </c>
      <c r="C339" s="22" t="s">
        <v>288</v>
      </c>
      <c r="D339" s="40" t="s">
        <v>286</v>
      </c>
      <c r="E339" s="41" t="s">
        <v>257</v>
      </c>
      <c r="F339" s="39" t="s">
        <v>17</v>
      </c>
    </row>
    <row r="340" spans="1:6" ht="37.5" customHeight="1" x14ac:dyDescent="0.55000000000000004">
      <c r="A340" s="38">
        <v>103</v>
      </c>
      <c r="B340" s="46" t="s">
        <v>282</v>
      </c>
      <c r="C340" s="19" t="s">
        <v>283</v>
      </c>
      <c r="D340" s="46" t="s">
        <v>282</v>
      </c>
      <c r="E340" s="38">
        <v>2024.3</v>
      </c>
      <c r="F340" s="39" t="s">
        <v>284</v>
      </c>
    </row>
    <row r="341" spans="1:6" ht="37.5" customHeight="1" x14ac:dyDescent="0.55000000000000004">
      <c r="A341" s="38">
        <v>102</v>
      </c>
      <c r="B341" s="45" t="s">
        <v>10</v>
      </c>
      <c r="C341" s="22" t="s">
        <v>594</v>
      </c>
      <c r="D341" s="46" t="s">
        <v>10</v>
      </c>
      <c r="E341" s="38">
        <v>2024.3</v>
      </c>
      <c r="F341" s="39" t="s">
        <v>223</v>
      </c>
    </row>
    <row r="342" spans="1:6" ht="37.5" customHeight="1" x14ac:dyDescent="0.55000000000000004">
      <c r="A342" s="38">
        <v>101</v>
      </c>
      <c r="B342" s="45" t="s">
        <v>10</v>
      </c>
      <c r="C342" s="19" t="s">
        <v>601</v>
      </c>
      <c r="D342" s="46" t="s">
        <v>10</v>
      </c>
      <c r="E342" s="38">
        <v>2024.2</v>
      </c>
      <c r="F342" s="39" t="s">
        <v>281</v>
      </c>
    </row>
    <row r="343" spans="1:6" ht="50.15" customHeight="1" x14ac:dyDescent="0.55000000000000004">
      <c r="A343" s="38">
        <v>100</v>
      </c>
      <c r="B343" s="45" t="s">
        <v>10</v>
      </c>
      <c r="C343" s="19" t="s">
        <v>595</v>
      </c>
      <c r="D343" s="46" t="s">
        <v>10</v>
      </c>
      <c r="E343" s="38">
        <v>2024.2</v>
      </c>
      <c r="F343" s="39" t="s">
        <v>280</v>
      </c>
    </row>
    <row r="344" spans="1:6" ht="37.5" customHeight="1" x14ac:dyDescent="0.55000000000000004">
      <c r="A344" s="38">
        <v>99</v>
      </c>
      <c r="B344" s="45" t="s">
        <v>10</v>
      </c>
      <c r="C344" s="19" t="s">
        <v>596</v>
      </c>
      <c r="D344" s="46" t="s">
        <v>10</v>
      </c>
      <c r="E344" s="38">
        <v>2024.2</v>
      </c>
      <c r="F344" s="39" t="s">
        <v>37</v>
      </c>
    </row>
    <row r="345" spans="1:6" ht="37.5" customHeight="1" x14ac:dyDescent="0.55000000000000004">
      <c r="A345" s="38">
        <v>98</v>
      </c>
      <c r="B345" s="46" t="s">
        <v>22</v>
      </c>
      <c r="C345" s="45" t="s">
        <v>277</v>
      </c>
      <c r="D345" s="46" t="s">
        <v>22</v>
      </c>
      <c r="E345" s="38">
        <v>2023.12</v>
      </c>
      <c r="F345" s="39" t="s">
        <v>13</v>
      </c>
    </row>
    <row r="346" spans="1:6" ht="37.5" customHeight="1" x14ac:dyDescent="0.55000000000000004">
      <c r="A346" s="38">
        <v>97</v>
      </c>
      <c r="B346" s="45" t="s">
        <v>275</v>
      </c>
      <c r="C346" s="19" t="s">
        <v>276</v>
      </c>
      <c r="D346" s="46" t="s">
        <v>274</v>
      </c>
      <c r="E346" s="38">
        <v>2023.3</v>
      </c>
      <c r="F346" s="39" t="s">
        <v>13</v>
      </c>
    </row>
    <row r="347" spans="1:6" ht="37.5" customHeight="1" x14ac:dyDescent="0.55000000000000004">
      <c r="A347" s="38">
        <v>96</v>
      </c>
      <c r="B347" s="45" t="s">
        <v>10</v>
      </c>
      <c r="C347" s="19" t="s">
        <v>617</v>
      </c>
      <c r="D347" s="46" t="s">
        <v>273</v>
      </c>
      <c r="E347" s="38">
        <v>2024.1</v>
      </c>
      <c r="F347" s="39" t="s">
        <v>21</v>
      </c>
    </row>
    <row r="348" spans="1:6" ht="37.5" customHeight="1" x14ac:dyDescent="0.55000000000000004">
      <c r="A348" s="38">
        <v>95</v>
      </c>
      <c r="B348" s="45" t="s">
        <v>10</v>
      </c>
      <c r="C348" s="19" t="s">
        <v>272</v>
      </c>
      <c r="D348" s="46" t="s">
        <v>10</v>
      </c>
      <c r="E348" s="38">
        <v>2024.1</v>
      </c>
      <c r="F348" s="39" t="s">
        <v>17</v>
      </c>
    </row>
    <row r="349" spans="1:6" ht="50.15" customHeight="1" x14ac:dyDescent="0.55000000000000004">
      <c r="A349" s="38">
        <v>94</v>
      </c>
      <c r="B349" s="45" t="s">
        <v>271</v>
      </c>
      <c r="C349" s="19" t="s">
        <v>278</v>
      </c>
      <c r="D349" s="46" t="s">
        <v>279</v>
      </c>
      <c r="E349" s="38">
        <v>2023.9</v>
      </c>
      <c r="F349" s="39" t="s">
        <v>15</v>
      </c>
    </row>
    <row r="350" spans="1:6" ht="50.15" customHeight="1" x14ac:dyDescent="0.55000000000000004">
      <c r="A350" s="38">
        <v>93</v>
      </c>
      <c r="B350" s="46" t="s">
        <v>269</v>
      </c>
      <c r="C350" s="19" t="s">
        <v>268</v>
      </c>
      <c r="D350" s="46" t="s">
        <v>270</v>
      </c>
      <c r="E350" s="38">
        <v>2023.8</v>
      </c>
      <c r="F350" s="39" t="s">
        <v>21</v>
      </c>
    </row>
    <row r="351" spans="1:6" ht="37.5" customHeight="1" x14ac:dyDescent="0.55000000000000004">
      <c r="A351" s="38">
        <v>92</v>
      </c>
      <c r="B351" s="45" t="s">
        <v>10</v>
      </c>
      <c r="C351" s="19" t="s">
        <v>267</v>
      </c>
      <c r="D351" s="46" t="s">
        <v>273</v>
      </c>
      <c r="E351" s="41" t="s">
        <v>264</v>
      </c>
      <c r="F351" s="39" t="s">
        <v>15</v>
      </c>
    </row>
    <row r="352" spans="1:6" ht="37.5" customHeight="1" x14ac:dyDescent="0.55000000000000004">
      <c r="A352" s="38">
        <v>91</v>
      </c>
      <c r="B352" s="45" t="s">
        <v>10</v>
      </c>
      <c r="C352" s="19" t="s">
        <v>404</v>
      </c>
      <c r="D352" s="46" t="s">
        <v>10</v>
      </c>
      <c r="E352" s="41" t="s">
        <v>264</v>
      </c>
      <c r="F352" s="39" t="s">
        <v>21</v>
      </c>
    </row>
    <row r="353" spans="1:9" ht="37.5" customHeight="1" x14ac:dyDescent="0.55000000000000004">
      <c r="A353" s="38">
        <v>90</v>
      </c>
      <c r="B353" s="45" t="s">
        <v>10</v>
      </c>
      <c r="C353" s="19" t="s">
        <v>266</v>
      </c>
      <c r="D353" s="46" t="s">
        <v>10</v>
      </c>
      <c r="E353" s="41" t="s">
        <v>264</v>
      </c>
      <c r="F353" s="39" t="s">
        <v>32</v>
      </c>
    </row>
    <row r="354" spans="1:9" ht="50.15" customHeight="1" x14ac:dyDescent="0.55000000000000004">
      <c r="A354" s="38">
        <v>89</v>
      </c>
      <c r="B354" s="45" t="s">
        <v>261</v>
      </c>
      <c r="C354" s="19" t="s">
        <v>666</v>
      </c>
      <c r="D354" s="40" t="s">
        <v>659</v>
      </c>
      <c r="E354" s="38">
        <v>2023.9</v>
      </c>
      <c r="F354" s="39" t="s">
        <v>32</v>
      </c>
    </row>
    <row r="355" spans="1:9" ht="50.15" customHeight="1" x14ac:dyDescent="0.55000000000000004">
      <c r="A355" s="38">
        <v>88</v>
      </c>
      <c r="B355" s="46" t="s">
        <v>262</v>
      </c>
      <c r="C355" s="19" t="s">
        <v>665</v>
      </c>
      <c r="D355" s="40" t="s">
        <v>660</v>
      </c>
      <c r="E355" s="38">
        <v>2023.9</v>
      </c>
      <c r="F355" s="39" t="s">
        <v>21</v>
      </c>
    </row>
    <row r="356" spans="1:9" ht="37.5" customHeight="1" x14ac:dyDescent="0.55000000000000004">
      <c r="A356" s="38">
        <v>87</v>
      </c>
      <c r="B356" s="45" t="s">
        <v>10</v>
      </c>
      <c r="C356" s="19" t="s">
        <v>265</v>
      </c>
      <c r="D356" s="46" t="s">
        <v>10</v>
      </c>
      <c r="E356" s="41" t="s">
        <v>259</v>
      </c>
      <c r="F356" s="39" t="s">
        <v>11</v>
      </c>
    </row>
    <row r="357" spans="1:9" ht="37.5" customHeight="1" x14ac:dyDescent="0.55000000000000004">
      <c r="A357" s="38">
        <v>86</v>
      </c>
      <c r="B357" s="45" t="s">
        <v>10</v>
      </c>
      <c r="C357" s="19" t="s">
        <v>258</v>
      </c>
      <c r="D357" s="46" t="s">
        <v>10</v>
      </c>
      <c r="E357" s="41" t="s">
        <v>257</v>
      </c>
      <c r="F357" s="39" t="s">
        <v>43</v>
      </c>
    </row>
    <row r="358" spans="1:9" ht="37.5" customHeight="1" x14ac:dyDescent="0.55000000000000004">
      <c r="A358" s="38">
        <v>85</v>
      </c>
      <c r="B358" s="45" t="s">
        <v>792</v>
      </c>
      <c r="C358" s="45" t="s">
        <v>255</v>
      </c>
      <c r="D358" s="40" t="s">
        <v>792</v>
      </c>
      <c r="E358" s="38">
        <v>2023.6</v>
      </c>
      <c r="F358" s="39" t="s">
        <v>203</v>
      </c>
    </row>
    <row r="359" spans="1:9" ht="37.5" customHeight="1" x14ac:dyDescent="0.55000000000000004">
      <c r="A359" s="38">
        <v>84</v>
      </c>
      <c r="B359" s="45" t="s">
        <v>256</v>
      </c>
      <c r="C359" s="19" t="s">
        <v>263</v>
      </c>
      <c r="D359" s="40" t="s">
        <v>792</v>
      </c>
      <c r="E359" s="38">
        <v>2023.3</v>
      </c>
      <c r="F359" s="39" t="s">
        <v>203</v>
      </c>
    </row>
    <row r="360" spans="1:9" ht="37.5" customHeight="1" x14ac:dyDescent="0.55000000000000004">
      <c r="A360" s="38">
        <v>83</v>
      </c>
      <c r="B360" s="45" t="s">
        <v>253</v>
      </c>
      <c r="C360" s="19" t="s">
        <v>252</v>
      </c>
      <c r="D360" s="46" t="s">
        <v>251</v>
      </c>
      <c r="E360" s="38">
        <v>2023.7</v>
      </c>
      <c r="F360" s="39" t="s">
        <v>234</v>
      </c>
    </row>
    <row r="361" spans="1:9" ht="37.5" customHeight="1" x14ac:dyDescent="0.55000000000000004">
      <c r="A361" s="38">
        <v>82</v>
      </c>
      <c r="B361" s="46" t="s">
        <v>31</v>
      </c>
      <c r="C361" s="19" t="s">
        <v>254</v>
      </c>
      <c r="D361" s="46" t="s">
        <v>250</v>
      </c>
      <c r="E361" s="38">
        <v>2023.7</v>
      </c>
      <c r="F361" s="39" t="s">
        <v>24</v>
      </c>
    </row>
    <row r="362" spans="1:9" ht="37.5" customHeight="1" x14ac:dyDescent="0.55000000000000004">
      <c r="A362" s="38">
        <v>81</v>
      </c>
      <c r="B362" s="45" t="s">
        <v>793</v>
      </c>
      <c r="C362" s="19" t="s">
        <v>413</v>
      </c>
      <c r="D362" s="40" t="s">
        <v>792</v>
      </c>
      <c r="E362" s="38">
        <v>2022.3</v>
      </c>
      <c r="F362" s="39" t="s">
        <v>203</v>
      </c>
    </row>
    <row r="363" spans="1:9" ht="37.5" customHeight="1" x14ac:dyDescent="0.55000000000000004">
      <c r="A363" s="38">
        <v>80</v>
      </c>
      <c r="B363" s="45" t="s">
        <v>10</v>
      </c>
      <c r="C363" s="19" t="s">
        <v>602</v>
      </c>
      <c r="D363" s="46" t="s">
        <v>10</v>
      </c>
      <c r="E363" s="38">
        <v>2023.9</v>
      </c>
      <c r="F363" s="39" t="s">
        <v>17</v>
      </c>
      <c r="H363" s="20" t="s">
        <v>260</v>
      </c>
    </row>
    <row r="364" spans="1:9" ht="37.5" customHeight="1" x14ac:dyDescent="0.55000000000000004">
      <c r="A364" s="38">
        <v>79</v>
      </c>
      <c r="B364" s="45" t="s">
        <v>10</v>
      </c>
      <c r="C364" s="19" t="s">
        <v>603</v>
      </c>
      <c r="D364" s="46" t="s">
        <v>10</v>
      </c>
      <c r="E364" s="38">
        <v>2023.9</v>
      </c>
      <c r="F364" s="39" t="s">
        <v>17</v>
      </c>
    </row>
    <row r="365" spans="1:9" ht="44.25" customHeight="1" x14ac:dyDescent="0.55000000000000004">
      <c r="A365" s="38">
        <v>78</v>
      </c>
      <c r="B365" s="45" t="s">
        <v>10</v>
      </c>
      <c r="C365" s="18" t="s">
        <v>249</v>
      </c>
      <c r="D365" s="46" t="s">
        <v>10</v>
      </c>
      <c r="E365" s="38">
        <v>2023.8</v>
      </c>
      <c r="F365" s="39" t="s">
        <v>21</v>
      </c>
      <c r="I365" s="21"/>
    </row>
    <row r="366" spans="1:9" ht="37.5" customHeight="1" x14ac:dyDescent="0.55000000000000004">
      <c r="A366" s="38">
        <v>77</v>
      </c>
      <c r="B366" s="45" t="s">
        <v>244</v>
      </c>
      <c r="C366" s="19" t="s">
        <v>243</v>
      </c>
      <c r="D366" s="40" t="s">
        <v>661</v>
      </c>
      <c r="E366" s="38">
        <v>2023.7</v>
      </c>
      <c r="F366" s="39" t="s">
        <v>52</v>
      </c>
    </row>
    <row r="367" spans="1:9" ht="37.5" customHeight="1" x14ac:dyDescent="0.55000000000000004">
      <c r="A367" s="38">
        <v>76</v>
      </c>
      <c r="B367" s="19" t="s">
        <v>238</v>
      </c>
      <c r="C367" s="19" t="s">
        <v>242</v>
      </c>
      <c r="D367" s="40" t="s">
        <v>205</v>
      </c>
      <c r="E367" s="38">
        <v>2023.3</v>
      </c>
      <c r="F367" s="39" t="s">
        <v>208</v>
      </c>
    </row>
    <row r="368" spans="1:9" ht="37.5" customHeight="1" x14ac:dyDescent="0.2">
      <c r="A368" s="38">
        <v>75</v>
      </c>
      <c r="B368" s="45" t="s">
        <v>240</v>
      </c>
      <c r="C368" s="47" t="s">
        <v>241</v>
      </c>
      <c r="D368" s="46" t="s">
        <v>239</v>
      </c>
      <c r="E368" s="38">
        <v>2023.3</v>
      </c>
      <c r="F368" s="39" t="s">
        <v>245</v>
      </c>
      <c r="I368" s="23"/>
    </row>
    <row r="369" spans="1:7" ht="37.5" customHeight="1" x14ac:dyDescent="0.55000000000000004">
      <c r="A369" s="38">
        <v>74</v>
      </c>
      <c r="B369" s="19" t="s">
        <v>238</v>
      </c>
      <c r="C369" s="19" t="s">
        <v>497</v>
      </c>
      <c r="D369" s="40" t="s">
        <v>205</v>
      </c>
      <c r="E369" s="38">
        <v>2023.3</v>
      </c>
      <c r="F369" s="39" t="s">
        <v>208</v>
      </c>
    </row>
    <row r="370" spans="1:7" ht="37.5" customHeight="1" x14ac:dyDescent="0.55000000000000004">
      <c r="A370" s="38">
        <v>73</v>
      </c>
      <c r="B370" s="19" t="s">
        <v>238</v>
      </c>
      <c r="C370" s="19" t="s">
        <v>237</v>
      </c>
      <c r="D370" s="40" t="s">
        <v>205</v>
      </c>
      <c r="E370" s="38">
        <v>2023.3</v>
      </c>
      <c r="F370" s="39" t="s">
        <v>208</v>
      </c>
    </row>
    <row r="371" spans="1:7" ht="37.5" customHeight="1" x14ac:dyDescent="0.55000000000000004">
      <c r="A371" s="38">
        <v>72</v>
      </c>
      <c r="B371" s="46" t="s">
        <v>233</v>
      </c>
      <c r="C371" s="45" t="s">
        <v>466</v>
      </c>
      <c r="D371" s="46" t="s">
        <v>233</v>
      </c>
      <c r="E371" s="38">
        <v>2023.3</v>
      </c>
      <c r="F371" s="39" t="s">
        <v>105</v>
      </c>
    </row>
    <row r="372" spans="1:7" ht="37.5" customHeight="1" x14ac:dyDescent="0.55000000000000004">
      <c r="A372" s="38">
        <v>71</v>
      </c>
      <c r="B372" s="46" t="s">
        <v>233</v>
      </c>
      <c r="C372" s="45" t="s">
        <v>498</v>
      </c>
      <c r="D372" s="46" t="s">
        <v>233</v>
      </c>
      <c r="E372" s="38">
        <v>2023.3</v>
      </c>
      <c r="F372" s="39" t="s">
        <v>69</v>
      </c>
    </row>
    <row r="373" spans="1:7" ht="37.5" customHeight="1" x14ac:dyDescent="0.55000000000000004">
      <c r="A373" s="38">
        <v>70</v>
      </c>
      <c r="B373" s="46" t="s">
        <v>233</v>
      </c>
      <c r="C373" s="45" t="s">
        <v>467</v>
      </c>
      <c r="D373" s="46" t="s">
        <v>233</v>
      </c>
      <c r="E373" s="38">
        <v>2023.3</v>
      </c>
      <c r="F373" s="40" t="s">
        <v>234</v>
      </c>
      <c r="G373" s="48"/>
    </row>
    <row r="374" spans="1:7" ht="37.5" customHeight="1" x14ac:dyDescent="0.55000000000000004">
      <c r="A374" s="38">
        <v>69</v>
      </c>
      <c r="B374" s="46" t="s">
        <v>231</v>
      </c>
      <c r="C374" s="19" t="s">
        <v>687</v>
      </c>
      <c r="D374" s="40" t="s">
        <v>686</v>
      </c>
      <c r="E374" s="38">
        <v>2023.5</v>
      </c>
      <c r="F374" s="40" t="s">
        <v>181</v>
      </c>
      <c r="G374" s="48"/>
    </row>
    <row r="375" spans="1:7" ht="37.5" customHeight="1" x14ac:dyDescent="0.55000000000000004">
      <c r="A375" s="38">
        <v>68</v>
      </c>
      <c r="B375" s="46" t="s">
        <v>232</v>
      </c>
      <c r="C375" s="19" t="s">
        <v>688</v>
      </c>
      <c r="D375" s="40" t="s">
        <v>224</v>
      </c>
      <c r="E375" s="38">
        <v>2023.3</v>
      </c>
      <c r="F375" s="40" t="s">
        <v>181</v>
      </c>
    </row>
    <row r="376" spans="1:7" ht="37.5" customHeight="1" x14ac:dyDescent="0.55000000000000004">
      <c r="A376" s="38">
        <v>67</v>
      </c>
      <c r="B376" s="40" t="s">
        <v>236</v>
      </c>
      <c r="C376" s="45" t="s">
        <v>689</v>
      </c>
      <c r="D376" s="40" t="s">
        <v>224</v>
      </c>
      <c r="E376" s="38">
        <v>2023.3</v>
      </c>
      <c r="F376" s="39" t="s">
        <v>225</v>
      </c>
    </row>
    <row r="377" spans="1:7" ht="37.5" customHeight="1" x14ac:dyDescent="0.55000000000000004">
      <c r="A377" s="38">
        <v>66</v>
      </c>
      <c r="B377" s="45" t="s">
        <v>10</v>
      </c>
      <c r="C377" s="19" t="s">
        <v>588</v>
      </c>
      <c r="D377" s="46" t="s">
        <v>10</v>
      </c>
      <c r="E377" s="38">
        <v>2023.6</v>
      </c>
      <c r="F377" s="39" t="s">
        <v>73</v>
      </c>
    </row>
    <row r="378" spans="1:7" ht="37.5" customHeight="1" x14ac:dyDescent="0.55000000000000004">
      <c r="A378" s="38">
        <v>65</v>
      </c>
      <c r="B378" s="45" t="s">
        <v>10</v>
      </c>
      <c r="C378" s="19" t="s">
        <v>604</v>
      </c>
      <c r="D378" s="46" t="s">
        <v>10</v>
      </c>
      <c r="E378" s="38">
        <v>2023.6</v>
      </c>
      <c r="F378" s="39" t="s">
        <v>223</v>
      </c>
    </row>
    <row r="379" spans="1:7" ht="37.5" customHeight="1" x14ac:dyDescent="0.55000000000000004">
      <c r="A379" s="38">
        <v>64</v>
      </c>
      <c r="B379" s="45" t="s">
        <v>230</v>
      </c>
      <c r="C379" s="19" t="s">
        <v>221</v>
      </c>
      <c r="D379" s="46" t="s">
        <v>230</v>
      </c>
      <c r="E379" s="38">
        <v>2023.5</v>
      </c>
      <c r="F379" s="39" t="s">
        <v>222</v>
      </c>
    </row>
    <row r="380" spans="1:7" ht="37.5" customHeight="1" x14ac:dyDescent="0.55000000000000004">
      <c r="A380" s="38">
        <v>63</v>
      </c>
      <c r="B380" s="45" t="s">
        <v>230</v>
      </c>
      <c r="C380" s="19" t="s">
        <v>219</v>
      </c>
      <c r="D380" s="46" t="s">
        <v>230</v>
      </c>
      <c r="E380" s="38">
        <v>2023.5</v>
      </c>
      <c r="F380" s="39" t="s">
        <v>220</v>
      </c>
    </row>
    <row r="381" spans="1:7" ht="36.75" customHeight="1" x14ac:dyDescent="0.55000000000000004">
      <c r="A381" s="38">
        <v>62</v>
      </c>
      <c r="B381" s="45" t="s">
        <v>229</v>
      </c>
      <c r="C381" s="19" t="s">
        <v>412</v>
      </c>
      <c r="D381" s="49" t="s">
        <v>214</v>
      </c>
      <c r="E381" s="38">
        <v>2023.3</v>
      </c>
      <c r="F381" s="39" t="s">
        <v>215</v>
      </c>
    </row>
    <row r="382" spans="1:7" ht="37.5" customHeight="1" x14ac:dyDescent="0.55000000000000004">
      <c r="A382" s="38">
        <v>61</v>
      </c>
      <c r="B382" s="19" t="s">
        <v>209</v>
      </c>
      <c r="C382" s="19" t="s">
        <v>212</v>
      </c>
      <c r="D382" s="40" t="s">
        <v>383</v>
      </c>
      <c r="E382" s="38">
        <v>2023.3</v>
      </c>
      <c r="F382" s="39" t="s">
        <v>13</v>
      </c>
    </row>
    <row r="383" spans="1:7" ht="50.15" customHeight="1" x14ac:dyDescent="0.55000000000000004">
      <c r="A383" s="38">
        <v>60</v>
      </c>
      <c r="B383" s="19" t="s">
        <v>209</v>
      </c>
      <c r="C383" s="19" t="s">
        <v>226</v>
      </c>
      <c r="D383" s="40" t="s">
        <v>383</v>
      </c>
      <c r="E383" s="38">
        <v>2023.3</v>
      </c>
      <c r="F383" s="39" t="s">
        <v>17</v>
      </c>
    </row>
    <row r="384" spans="1:7" ht="38.25" customHeight="1" x14ac:dyDescent="0.55000000000000004">
      <c r="A384" s="38">
        <v>59</v>
      </c>
      <c r="B384" s="19" t="s">
        <v>209</v>
      </c>
      <c r="C384" s="45" t="s">
        <v>211</v>
      </c>
      <c r="D384" s="40" t="s">
        <v>210</v>
      </c>
      <c r="E384" s="38">
        <v>2023.3</v>
      </c>
      <c r="F384" s="39" t="s">
        <v>13</v>
      </c>
    </row>
    <row r="385" spans="1:9" ht="37.5" customHeight="1" x14ac:dyDescent="0.55000000000000004">
      <c r="A385" s="38">
        <v>58</v>
      </c>
      <c r="B385" s="19" t="s">
        <v>209</v>
      </c>
      <c r="C385" s="45" t="s">
        <v>227</v>
      </c>
      <c r="D385" s="40" t="s">
        <v>210</v>
      </c>
      <c r="E385" s="38">
        <v>2023.3</v>
      </c>
      <c r="F385" s="39" t="s">
        <v>13</v>
      </c>
    </row>
    <row r="386" spans="1:9" ht="37.5" customHeight="1" x14ac:dyDescent="0.55000000000000004">
      <c r="A386" s="38">
        <v>57</v>
      </c>
      <c r="B386" s="19" t="s">
        <v>356</v>
      </c>
      <c r="C386" s="19" t="s">
        <v>213</v>
      </c>
      <c r="D386" s="40" t="s">
        <v>205</v>
      </c>
      <c r="E386" s="38">
        <v>2023.3</v>
      </c>
      <c r="F386" s="39" t="s">
        <v>208</v>
      </c>
    </row>
    <row r="387" spans="1:9" ht="37.5" customHeight="1" x14ac:dyDescent="0.55000000000000004">
      <c r="A387" s="38">
        <v>56</v>
      </c>
      <c r="B387" s="19" t="s">
        <v>204</v>
      </c>
      <c r="C387" s="45" t="s">
        <v>207</v>
      </c>
      <c r="D387" s="40" t="s">
        <v>205</v>
      </c>
      <c r="E387" s="38">
        <v>2023.3</v>
      </c>
      <c r="F387" s="39" t="s">
        <v>208</v>
      </c>
    </row>
    <row r="388" spans="1:9" ht="37.5" customHeight="1" x14ac:dyDescent="0.55000000000000004">
      <c r="A388" s="38">
        <v>55</v>
      </c>
      <c r="B388" s="19" t="s">
        <v>204</v>
      </c>
      <c r="C388" s="19" t="s">
        <v>206</v>
      </c>
      <c r="D388" s="40" t="s">
        <v>205</v>
      </c>
      <c r="E388" s="38">
        <v>2023.3</v>
      </c>
      <c r="F388" s="39" t="s">
        <v>11</v>
      </c>
    </row>
    <row r="389" spans="1:9" ht="37.5" customHeight="1" x14ac:dyDescent="0.55000000000000004">
      <c r="A389" s="38">
        <v>54</v>
      </c>
      <c r="B389" s="19" t="s">
        <v>204</v>
      </c>
      <c r="C389" s="19" t="s">
        <v>228</v>
      </c>
      <c r="D389" s="40" t="s">
        <v>205</v>
      </c>
      <c r="E389" s="38">
        <v>2023.3</v>
      </c>
      <c r="F389" s="39" t="s">
        <v>11</v>
      </c>
    </row>
    <row r="390" spans="1:9" ht="37.5" customHeight="1" x14ac:dyDescent="0.55000000000000004">
      <c r="A390" s="38">
        <v>53</v>
      </c>
      <c r="B390" s="45" t="s">
        <v>10</v>
      </c>
      <c r="C390" s="19" t="s">
        <v>202</v>
      </c>
      <c r="D390" s="46" t="s">
        <v>10</v>
      </c>
      <c r="E390" s="38">
        <v>2023.5</v>
      </c>
      <c r="F390" s="39" t="s">
        <v>203</v>
      </c>
    </row>
    <row r="391" spans="1:9" ht="37.5" customHeight="1" x14ac:dyDescent="0.55000000000000004">
      <c r="A391" s="38">
        <v>52</v>
      </c>
      <c r="B391" s="45" t="s">
        <v>10</v>
      </c>
      <c r="C391" s="19" t="s">
        <v>408</v>
      </c>
      <c r="D391" s="46" t="s">
        <v>10</v>
      </c>
      <c r="E391" s="38">
        <v>2023.3</v>
      </c>
      <c r="F391" s="39" t="s">
        <v>11</v>
      </c>
    </row>
    <row r="392" spans="1:9" ht="37.5" customHeight="1" x14ac:dyDescent="0.55000000000000004">
      <c r="A392" s="38">
        <v>51</v>
      </c>
      <c r="B392" s="19" t="s">
        <v>12</v>
      </c>
      <c r="C392" s="19" t="s">
        <v>325</v>
      </c>
      <c r="D392" s="46" t="s">
        <v>324</v>
      </c>
      <c r="E392" s="38">
        <v>2023.3</v>
      </c>
      <c r="F392" s="39" t="s">
        <v>13</v>
      </c>
    </row>
    <row r="393" spans="1:9" ht="37.5" customHeight="1" x14ac:dyDescent="0.55000000000000004">
      <c r="A393" s="38">
        <v>50</v>
      </c>
      <c r="B393" s="45" t="s">
        <v>10</v>
      </c>
      <c r="C393" s="19" t="s">
        <v>558</v>
      </c>
      <c r="D393" s="46" t="s">
        <v>10</v>
      </c>
      <c r="E393" s="38">
        <v>2023.3</v>
      </c>
      <c r="F393" s="39" t="s">
        <v>14</v>
      </c>
    </row>
    <row r="394" spans="1:9" ht="37.5" customHeight="1" x14ac:dyDescent="0.55000000000000004">
      <c r="A394" s="38">
        <v>49</v>
      </c>
      <c r="B394" s="45" t="s">
        <v>10</v>
      </c>
      <c r="C394" s="19" t="s">
        <v>557</v>
      </c>
      <c r="D394" s="46" t="s">
        <v>10</v>
      </c>
      <c r="E394" s="38">
        <v>2023.3</v>
      </c>
      <c r="F394" s="39" t="s">
        <v>15</v>
      </c>
    </row>
    <row r="395" spans="1:9" ht="37.5" customHeight="1" x14ac:dyDescent="0.55000000000000004">
      <c r="A395" s="38">
        <v>48</v>
      </c>
      <c r="B395" s="45" t="s">
        <v>10</v>
      </c>
      <c r="C395" s="19" t="s">
        <v>216</v>
      </c>
      <c r="D395" s="46" t="s">
        <v>10</v>
      </c>
      <c r="E395" s="38">
        <v>2023.3</v>
      </c>
      <c r="F395" s="39" t="s">
        <v>16</v>
      </c>
    </row>
    <row r="396" spans="1:9" ht="37.5" customHeight="1" x14ac:dyDescent="0.55000000000000004">
      <c r="A396" s="38">
        <v>47</v>
      </c>
      <c r="B396" s="45" t="s">
        <v>10</v>
      </c>
      <c r="C396" s="19" t="s">
        <v>217</v>
      </c>
      <c r="D396" s="46" t="s">
        <v>10</v>
      </c>
      <c r="E396" s="38">
        <v>2023.3</v>
      </c>
      <c r="F396" s="39" t="s">
        <v>17</v>
      </c>
      <c r="I396" s="20" t="s">
        <v>18</v>
      </c>
    </row>
    <row r="397" spans="1:9" ht="50.15" customHeight="1" x14ac:dyDescent="0.55000000000000004">
      <c r="A397" s="38">
        <v>46</v>
      </c>
      <c r="B397" s="45" t="s">
        <v>10</v>
      </c>
      <c r="C397" s="19" t="s">
        <v>405</v>
      </c>
      <c r="D397" s="46" t="s">
        <v>10</v>
      </c>
      <c r="E397" s="38">
        <v>2023.3</v>
      </c>
      <c r="F397" s="39" t="s">
        <v>17</v>
      </c>
    </row>
    <row r="398" spans="1:9" ht="37.5" customHeight="1" x14ac:dyDescent="0.55000000000000004">
      <c r="A398" s="38">
        <v>45</v>
      </c>
      <c r="B398" s="46" t="s">
        <v>19</v>
      </c>
      <c r="C398" s="19" t="s">
        <v>20</v>
      </c>
      <c r="D398" s="46" t="s">
        <v>19</v>
      </c>
      <c r="E398" s="38">
        <v>2021.3</v>
      </c>
      <c r="F398" s="39" t="s">
        <v>21</v>
      </c>
    </row>
    <row r="399" spans="1:9" ht="37.5" customHeight="1" x14ac:dyDescent="0.55000000000000004">
      <c r="A399" s="38">
        <v>44</v>
      </c>
      <c r="B399" s="45" t="s">
        <v>22</v>
      </c>
      <c r="C399" s="19" t="s">
        <v>23</v>
      </c>
      <c r="D399" s="46" t="s">
        <v>22</v>
      </c>
      <c r="E399" s="38">
        <v>2022.12</v>
      </c>
      <c r="F399" s="39" t="s">
        <v>24</v>
      </c>
    </row>
    <row r="400" spans="1:9" ht="50.15" customHeight="1" x14ac:dyDescent="0.55000000000000004">
      <c r="A400" s="38">
        <v>43</v>
      </c>
      <c r="B400" s="45" t="s">
        <v>25</v>
      </c>
      <c r="C400" s="19" t="s">
        <v>26</v>
      </c>
      <c r="D400" s="46" t="s">
        <v>27</v>
      </c>
      <c r="E400" s="38">
        <v>2023.2</v>
      </c>
      <c r="F400" s="39" t="s">
        <v>28</v>
      </c>
    </row>
    <row r="401" spans="1:6" ht="37.5" customHeight="1" x14ac:dyDescent="0.55000000000000004">
      <c r="A401" s="38">
        <v>42</v>
      </c>
      <c r="B401" s="45" t="s">
        <v>29</v>
      </c>
      <c r="C401" s="19" t="s">
        <v>30</v>
      </c>
      <c r="D401" s="46" t="s">
        <v>31</v>
      </c>
      <c r="E401" s="38">
        <v>2021.3</v>
      </c>
      <c r="F401" s="39" t="s">
        <v>32</v>
      </c>
    </row>
    <row r="402" spans="1:6" ht="37.5" customHeight="1" x14ac:dyDescent="0.55000000000000004">
      <c r="A402" s="38">
        <v>41</v>
      </c>
      <c r="B402" s="45" t="s">
        <v>29</v>
      </c>
      <c r="C402" s="19" t="s">
        <v>33</v>
      </c>
      <c r="D402" s="46" t="s">
        <v>31</v>
      </c>
      <c r="E402" s="38">
        <v>2022.9</v>
      </c>
      <c r="F402" s="39" t="s">
        <v>34</v>
      </c>
    </row>
    <row r="403" spans="1:6" ht="50.15" customHeight="1" x14ac:dyDescent="0.55000000000000004">
      <c r="A403" s="38">
        <v>40</v>
      </c>
      <c r="B403" s="45" t="s">
        <v>10</v>
      </c>
      <c r="C403" s="19" t="s">
        <v>35</v>
      </c>
      <c r="D403" s="46" t="s">
        <v>10</v>
      </c>
      <c r="E403" s="38">
        <v>2023.3</v>
      </c>
      <c r="F403" s="39" t="s">
        <v>32</v>
      </c>
    </row>
    <row r="404" spans="1:6" ht="37.5" customHeight="1" x14ac:dyDescent="0.55000000000000004">
      <c r="A404" s="38">
        <v>39</v>
      </c>
      <c r="B404" s="45" t="s">
        <v>10</v>
      </c>
      <c r="C404" s="19" t="s">
        <v>36</v>
      </c>
      <c r="D404" s="46" t="s">
        <v>10</v>
      </c>
      <c r="E404" s="38">
        <v>2023.3</v>
      </c>
      <c r="F404" s="39" t="s">
        <v>37</v>
      </c>
    </row>
    <row r="405" spans="1:6" ht="37.5" customHeight="1" x14ac:dyDescent="0.55000000000000004">
      <c r="A405" s="38">
        <v>38</v>
      </c>
      <c r="B405" s="45" t="s">
        <v>10</v>
      </c>
      <c r="C405" s="19" t="s">
        <v>38</v>
      </c>
      <c r="D405" s="46" t="s">
        <v>10</v>
      </c>
      <c r="E405" s="38">
        <v>2023.3</v>
      </c>
      <c r="F405" s="39" t="s">
        <v>17</v>
      </c>
    </row>
    <row r="406" spans="1:6" ht="37.5" customHeight="1" x14ac:dyDescent="0.55000000000000004">
      <c r="A406" s="38">
        <v>37</v>
      </c>
      <c r="B406" s="45" t="s">
        <v>10</v>
      </c>
      <c r="C406" s="19" t="s">
        <v>39</v>
      </c>
      <c r="D406" s="46" t="s">
        <v>10</v>
      </c>
      <c r="E406" s="38">
        <v>2023.3</v>
      </c>
      <c r="F406" s="39" t="s">
        <v>40</v>
      </c>
    </row>
    <row r="407" spans="1:6" ht="37.5" customHeight="1" x14ac:dyDescent="0.55000000000000004">
      <c r="A407" s="38">
        <v>36</v>
      </c>
      <c r="B407" s="45" t="s">
        <v>10</v>
      </c>
      <c r="C407" s="19" t="s">
        <v>246</v>
      </c>
      <c r="D407" s="46" t="s">
        <v>10</v>
      </c>
      <c r="E407" s="38">
        <v>2023.3</v>
      </c>
      <c r="F407" s="39" t="s">
        <v>11</v>
      </c>
    </row>
    <row r="408" spans="1:6" ht="37.5" customHeight="1" x14ac:dyDescent="0.55000000000000004">
      <c r="A408" s="38">
        <v>35</v>
      </c>
      <c r="B408" s="45" t="s">
        <v>10</v>
      </c>
      <c r="C408" s="19" t="s">
        <v>556</v>
      </c>
      <c r="D408" s="46" t="s">
        <v>10</v>
      </c>
      <c r="E408" s="38">
        <v>2023.3</v>
      </c>
      <c r="F408" s="39" t="s">
        <v>41</v>
      </c>
    </row>
    <row r="409" spans="1:6" ht="37.5" customHeight="1" x14ac:dyDescent="0.55000000000000004">
      <c r="A409" s="38">
        <v>34</v>
      </c>
      <c r="B409" s="45" t="s">
        <v>10</v>
      </c>
      <c r="C409" s="19" t="s">
        <v>555</v>
      </c>
      <c r="D409" s="46" t="s">
        <v>10</v>
      </c>
      <c r="E409" s="38">
        <v>2023.2</v>
      </c>
      <c r="F409" s="40" t="s">
        <v>32</v>
      </c>
    </row>
    <row r="410" spans="1:6" ht="37.5" customHeight="1" x14ac:dyDescent="0.55000000000000004">
      <c r="A410" s="38">
        <v>33</v>
      </c>
      <c r="B410" s="45" t="s">
        <v>10</v>
      </c>
      <c r="C410" s="19" t="s">
        <v>42</v>
      </c>
      <c r="D410" s="46" t="s">
        <v>10</v>
      </c>
      <c r="E410" s="38">
        <v>2023.1</v>
      </c>
      <c r="F410" s="40" t="s">
        <v>43</v>
      </c>
    </row>
    <row r="411" spans="1:6" ht="37.5" customHeight="1" x14ac:dyDescent="0.55000000000000004">
      <c r="A411" s="38">
        <v>32</v>
      </c>
      <c r="B411" s="45" t="s">
        <v>10</v>
      </c>
      <c r="C411" s="19" t="s">
        <v>587</v>
      </c>
      <c r="D411" s="46" t="s">
        <v>10</v>
      </c>
      <c r="E411" s="38">
        <v>2023.1</v>
      </c>
      <c r="F411" s="40" t="s">
        <v>24</v>
      </c>
    </row>
    <row r="412" spans="1:6" ht="37.5" customHeight="1" x14ac:dyDescent="0.55000000000000004">
      <c r="A412" s="38">
        <v>31</v>
      </c>
      <c r="B412" s="45" t="s">
        <v>44</v>
      </c>
      <c r="C412" s="45" t="s">
        <v>45</v>
      </c>
      <c r="D412" s="46" t="s">
        <v>58</v>
      </c>
      <c r="E412" s="38">
        <v>2022.1</v>
      </c>
      <c r="F412" s="40" t="s">
        <v>15</v>
      </c>
    </row>
    <row r="413" spans="1:6" ht="37.5" customHeight="1" x14ac:dyDescent="0.55000000000000004">
      <c r="A413" s="38">
        <v>30</v>
      </c>
      <c r="B413" s="19" t="s">
        <v>46</v>
      </c>
      <c r="C413" s="19" t="s">
        <v>47</v>
      </c>
      <c r="D413" s="40" t="s">
        <v>48</v>
      </c>
      <c r="E413" s="38">
        <v>2022.3</v>
      </c>
      <c r="F413" s="40" t="s">
        <v>49</v>
      </c>
    </row>
    <row r="414" spans="1:6" ht="37.5" customHeight="1" x14ac:dyDescent="0.55000000000000004">
      <c r="A414" s="38">
        <v>29</v>
      </c>
      <c r="B414" s="45" t="s">
        <v>50</v>
      </c>
      <c r="C414" s="19" t="s">
        <v>51</v>
      </c>
      <c r="D414" s="46" t="s">
        <v>710</v>
      </c>
      <c r="E414" s="38">
        <v>2022.9</v>
      </c>
      <c r="F414" s="40" t="s">
        <v>52</v>
      </c>
    </row>
    <row r="415" spans="1:6" ht="37.5" customHeight="1" x14ac:dyDescent="0.55000000000000004">
      <c r="A415" s="38">
        <v>28</v>
      </c>
      <c r="B415" s="45" t="s">
        <v>10</v>
      </c>
      <c r="C415" s="19" t="s">
        <v>218</v>
      </c>
      <c r="D415" s="46" t="s">
        <v>10</v>
      </c>
      <c r="E415" s="38">
        <v>2022.12</v>
      </c>
      <c r="F415" s="40" t="s">
        <v>32</v>
      </c>
    </row>
    <row r="416" spans="1:6" ht="37.5" customHeight="1" x14ac:dyDescent="0.55000000000000004">
      <c r="A416" s="38">
        <v>27</v>
      </c>
      <c r="B416" s="45" t="s">
        <v>53</v>
      </c>
      <c r="C416" s="19" t="s">
        <v>54</v>
      </c>
      <c r="D416" s="46" t="s">
        <v>55</v>
      </c>
      <c r="E416" s="41" t="s">
        <v>56</v>
      </c>
      <c r="F416" s="46" t="s">
        <v>43</v>
      </c>
    </row>
    <row r="417" spans="1:10" ht="37.5" customHeight="1" x14ac:dyDescent="0.55000000000000004">
      <c r="A417" s="38">
        <v>26</v>
      </c>
      <c r="B417" s="45" t="s">
        <v>57</v>
      </c>
      <c r="C417" s="45" t="s">
        <v>45</v>
      </c>
      <c r="D417" s="46" t="s">
        <v>58</v>
      </c>
      <c r="E417" s="41" t="s">
        <v>56</v>
      </c>
      <c r="F417" s="46" t="s">
        <v>59</v>
      </c>
    </row>
    <row r="418" spans="1:10" ht="37.5" customHeight="1" x14ac:dyDescent="0.55000000000000004">
      <c r="A418" s="38">
        <v>25</v>
      </c>
      <c r="B418" s="45" t="s">
        <v>60</v>
      </c>
      <c r="C418" s="19" t="s">
        <v>61</v>
      </c>
      <c r="D418" s="46" t="s">
        <v>62</v>
      </c>
      <c r="E418" s="38">
        <v>2022.12</v>
      </c>
      <c r="F418" s="46" t="s">
        <v>43</v>
      </c>
    </row>
    <row r="419" spans="1:10" ht="37.5" customHeight="1" x14ac:dyDescent="0.55000000000000004">
      <c r="A419" s="38">
        <v>24</v>
      </c>
      <c r="B419" s="45" t="s">
        <v>63</v>
      </c>
      <c r="C419" s="19" t="s">
        <v>64</v>
      </c>
      <c r="D419" s="40" t="s">
        <v>65</v>
      </c>
      <c r="E419" s="38">
        <v>2022.11</v>
      </c>
      <c r="F419" s="40" t="s">
        <v>24</v>
      </c>
    </row>
    <row r="420" spans="1:10" ht="37.5" customHeight="1" x14ac:dyDescent="0.55000000000000004">
      <c r="A420" s="38">
        <v>23</v>
      </c>
      <c r="B420" s="45" t="s">
        <v>66</v>
      </c>
      <c r="C420" s="19" t="s">
        <v>67</v>
      </c>
      <c r="D420" s="40" t="s">
        <v>68</v>
      </c>
      <c r="E420" s="38">
        <v>2022.11</v>
      </c>
      <c r="F420" s="40" t="s">
        <v>69</v>
      </c>
    </row>
    <row r="421" spans="1:10" ht="37.5" customHeight="1" x14ac:dyDescent="0.55000000000000004">
      <c r="A421" s="38">
        <v>22</v>
      </c>
      <c r="B421" s="45" t="s">
        <v>70</v>
      </c>
      <c r="C421" s="45" t="s">
        <v>71</v>
      </c>
      <c r="D421" s="46" t="s">
        <v>72</v>
      </c>
      <c r="E421" s="38">
        <v>2021.12</v>
      </c>
      <c r="F421" s="40" t="s">
        <v>73</v>
      </c>
    </row>
    <row r="422" spans="1:10" ht="37.5" customHeight="1" x14ac:dyDescent="0.55000000000000004">
      <c r="A422" s="38">
        <v>21</v>
      </c>
      <c r="B422" s="45" t="s">
        <v>10</v>
      </c>
      <c r="C422" s="19" t="s">
        <v>74</v>
      </c>
      <c r="D422" s="46" t="s">
        <v>10</v>
      </c>
      <c r="E422" s="41" t="s">
        <v>56</v>
      </c>
      <c r="F422" s="40" t="s">
        <v>75</v>
      </c>
    </row>
    <row r="423" spans="1:10" ht="50.15" customHeight="1" x14ac:dyDescent="0.55000000000000004">
      <c r="A423" s="38">
        <v>20</v>
      </c>
      <c r="B423" s="45" t="s">
        <v>10</v>
      </c>
      <c r="C423" s="19" t="s">
        <v>407</v>
      </c>
      <c r="D423" s="46" t="s">
        <v>10</v>
      </c>
      <c r="E423" s="38">
        <v>2022.8</v>
      </c>
      <c r="F423" s="40" t="s">
        <v>76</v>
      </c>
    </row>
    <row r="424" spans="1:10" ht="37.5" customHeight="1" x14ac:dyDescent="0.55000000000000004">
      <c r="A424" s="38">
        <v>19</v>
      </c>
      <c r="B424" s="45" t="s">
        <v>10</v>
      </c>
      <c r="C424" s="19" t="s">
        <v>77</v>
      </c>
      <c r="D424" s="46" t="s">
        <v>10</v>
      </c>
      <c r="E424" s="38">
        <v>2022.7</v>
      </c>
      <c r="F424" s="40" t="s">
        <v>78</v>
      </c>
    </row>
    <row r="425" spans="1:10" ht="37.5" customHeight="1" x14ac:dyDescent="0.55000000000000004">
      <c r="A425" s="38">
        <v>18</v>
      </c>
      <c r="B425" s="45" t="s">
        <v>10</v>
      </c>
      <c r="C425" s="19" t="s">
        <v>406</v>
      </c>
      <c r="D425" s="46" t="s">
        <v>10</v>
      </c>
      <c r="E425" s="38">
        <v>2022.7</v>
      </c>
      <c r="F425" s="46" t="s">
        <v>43</v>
      </c>
    </row>
    <row r="426" spans="1:10" ht="37.5" customHeight="1" x14ac:dyDescent="0.55000000000000004">
      <c r="A426" s="38">
        <v>17</v>
      </c>
      <c r="B426" s="45" t="s">
        <v>19</v>
      </c>
      <c r="C426" s="45" t="s">
        <v>235</v>
      </c>
      <c r="D426" s="46" t="s">
        <v>19</v>
      </c>
      <c r="E426" s="38">
        <v>2022.3</v>
      </c>
      <c r="F426" s="40" t="s">
        <v>79</v>
      </c>
    </row>
    <row r="427" spans="1:10" ht="37.5" customHeight="1" x14ac:dyDescent="0.55000000000000004">
      <c r="A427" s="38">
        <v>16</v>
      </c>
      <c r="B427" s="45" t="s">
        <v>80</v>
      </c>
      <c r="C427" s="45" t="s">
        <v>81</v>
      </c>
      <c r="D427" s="46" t="s">
        <v>80</v>
      </c>
      <c r="E427" s="38">
        <v>2021.9</v>
      </c>
      <c r="F427" s="40" t="s">
        <v>827</v>
      </c>
    </row>
    <row r="428" spans="1:10" ht="37.5" customHeight="1" x14ac:dyDescent="0.55000000000000004">
      <c r="A428" s="38">
        <v>15</v>
      </c>
      <c r="B428" s="45" t="s">
        <v>396</v>
      </c>
      <c r="C428" s="19" t="s">
        <v>82</v>
      </c>
      <c r="D428" s="40" t="s">
        <v>652</v>
      </c>
      <c r="E428" s="38">
        <v>2022.8</v>
      </c>
      <c r="F428" s="40" t="s">
        <v>52</v>
      </c>
    </row>
    <row r="429" spans="1:10" ht="37.5" customHeight="1" x14ac:dyDescent="0.55000000000000004">
      <c r="A429" s="38">
        <v>14</v>
      </c>
      <c r="B429" s="45" t="s">
        <v>84</v>
      </c>
      <c r="C429" s="19" t="s">
        <v>411</v>
      </c>
      <c r="D429" s="46" t="s">
        <v>27</v>
      </c>
      <c r="E429" s="38">
        <v>2022.8</v>
      </c>
      <c r="F429" s="40" t="s">
        <v>85</v>
      </c>
    </row>
    <row r="430" spans="1:10" ht="37.5" customHeight="1" x14ac:dyDescent="0.55000000000000004">
      <c r="A430" s="38">
        <v>13</v>
      </c>
      <c r="B430" s="45" t="s">
        <v>84</v>
      </c>
      <c r="C430" s="19" t="s">
        <v>410</v>
      </c>
      <c r="D430" s="46" t="s">
        <v>27</v>
      </c>
      <c r="E430" s="38">
        <v>2022.7</v>
      </c>
      <c r="F430" s="40" t="s">
        <v>86</v>
      </c>
      <c r="J430" s="20" t="s">
        <v>335</v>
      </c>
    </row>
    <row r="431" spans="1:10" ht="37.5" customHeight="1" x14ac:dyDescent="0.55000000000000004">
      <c r="A431" s="38">
        <v>12</v>
      </c>
      <c r="B431" s="45" t="s">
        <v>87</v>
      </c>
      <c r="C431" s="19" t="s">
        <v>88</v>
      </c>
      <c r="D431" s="40" t="s">
        <v>382</v>
      </c>
      <c r="E431" s="38">
        <v>2022.1</v>
      </c>
      <c r="F431" s="40" t="s">
        <v>89</v>
      </c>
    </row>
    <row r="432" spans="1:10" ht="37.5" customHeight="1" x14ac:dyDescent="0.55000000000000004">
      <c r="A432" s="38">
        <v>11</v>
      </c>
      <c r="B432" s="19" t="s">
        <v>90</v>
      </c>
      <c r="C432" s="19" t="s">
        <v>664</v>
      </c>
      <c r="D432" s="40" t="s">
        <v>662</v>
      </c>
      <c r="E432" s="38">
        <v>2022.9</v>
      </c>
      <c r="F432" s="40" t="s">
        <v>49</v>
      </c>
    </row>
    <row r="433" spans="1:6" ht="37.5" customHeight="1" x14ac:dyDescent="0.55000000000000004">
      <c r="A433" s="38">
        <v>10</v>
      </c>
      <c r="B433" s="45" t="s">
        <v>91</v>
      </c>
      <c r="C433" s="19" t="s">
        <v>409</v>
      </c>
      <c r="D433" s="40" t="s">
        <v>662</v>
      </c>
      <c r="E433" s="38">
        <v>2022.7</v>
      </c>
      <c r="F433" s="40" t="s">
        <v>89</v>
      </c>
    </row>
    <row r="434" spans="1:6" ht="37.5" customHeight="1" x14ac:dyDescent="0.55000000000000004">
      <c r="A434" s="38">
        <v>9</v>
      </c>
      <c r="B434" s="19" t="s">
        <v>794</v>
      </c>
      <c r="C434" s="45" t="s">
        <v>92</v>
      </c>
      <c r="D434" s="40" t="s">
        <v>792</v>
      </c>
      <c r="E434" s="38">
        <v>2022.6</v>
      </c>
      <c r="F434" s="40" t="s">
        <v>93</v>
      </c>
    </row>
    <row r="435" spans="1:6" ht="37.5" customHeight="1" x14ac:dyDescent="0.55000000000000004">
      <c r="A435" s="38">
        <v>8</v>
      </c>
      <c r="B435" s="19" t="s">
        <v>94</v>
      </c>
      <c r="C435" s="45" t="s">
        <v>95</v>
      </c>
      <c r="D435" s="40" t="s">
        <v>96</v>
      </c>
      <c r="E435" s="38">
        <v>2022.6</v>
      </c>
      <c r="F435" s="40" t="s">
        <v>79</v>
      </c>
    </row>
    <row r="436" spans="1:6" ht="37.5" customHeight="1" x14ac:dyDescent="0.55000000000000004">
      <c r="A436" s="38">
        <v>7</v>
      </c>
      <c r="B436" s="19" t="s">
        <v>97</v>
      </c>
      <c r="C436" s="45" t="s">
        <v>98</v>
      </c>
      <c r="D436" s="40" t="s">
        <v>27</v>
      </c>
      <c r="E436" s="38">
        <v>2022.6</v>
      </c>
      <c r="F436" s="40" t="s">
        <v>79</v>
      </c>
    </row>
    <row r="437" spans="1:6" ht="37.5" customHeight="1" x14ac:dyDescent="0.55000000000000004">
      <c r="A437" s="38">
        <v>6</v>
      </c>
      <c r="B437" s="45" t="s">
        <v>99</v>
      </c>
      <c r="C437" s="19" t="s">
        <v>100</v>
      </c>
      <c r="D437" s="46" t="s">
        <v>101</v>
      </c>
      <c r="E437" s="38">
        <v>2022.4</v>
      </c>
      <c r="F437" s="40" t="s">
        <v>102</v>
      </c>
    </row>
    <row r="438" spans="1:6" ht="37.5" customHeight="1" x14ac:dyDescent="0.55000000000000004">
      <c r="A438" s="38">
        <v>5</v>
      </c>
      <c r="B438" s="45" t="s">
        <v>103</v>
      </c>
      <c r="C438" s="19" t="s">
        <v>104</v>
      </c>
      <c r="D438" s="46" t="s">
        <v>101</v>
      </c>
      <c r="E438" s="38">
        <v>2022.3</v>
      </c>
      <c r="F438" s="40" t="s">
        <v>105</v>
      </c>
    </row>
    <row r="439" spans="1:6" ht="37.5" customHeight="1" x14ac:dyDescent="0.55000000000000004">
      <c r="A439" s="38">
        <v>4</v>
      </c>
      <c r="B439" s="19" t="s">
        <v>106</v>
      </c>
      <c r="C439" s="19" t="s">
        <v>107</v>
      </c>
      <c r="D439" s="40" t="s">
        <v>108</v>
      </c>
      <c r="E439" s="38">
        <v>2022.3</v>
      </c>
      <c r="F439" s="40" t="s">
        <v>109</v>
      </c>
    </row>
    <row r="440" spans="1:6" ht="37.5" customHeight="1" x14ac:dyDescent="0.55000000000000004">
      <c r="A440" s="38">
        <v>3</v>
      </c>
      <c r="B440" s="19" t="s">
        <v>106</v>
      </c>
      <c r="C440" s="45" t="s">
        <v>110</v>
      </c>
      <c r="D440" s="40" t="s">
        <v>108</v>
      </c>
      <c r="E440" s="38">
        <v>2022.3</v>
      </c>
      <c r="F440" s="40" t="s">
        <v>102</v>
      </c>
    </row>
    <row r="441" spans="1:6" ht="37.5" customHeight="1" x14ac:dyDescent="0.55000000000000004">
      <c r="A441" s="38">
        <v>2</v>
      </c>
      <c r="B441" s="19" t="s">
        <v>106</v>
      </c>
      <c r="C441" s="45" t="s">
        <v>111</v>
      </c>
      <c r="D441" s="40" t="s">
        <v>108</v>
      </c>
      <c r="E441" s="38">
        <v>2022.3</v>
      </c>
      <c r="F441" s="40" t="s">
        <v>102</v>
      </c>
    </row>
    <row r="442" spans="1:6" ht="37.5" customHeight="1" x14ac:dyDescent="0.55000000000000004">
      <c r="A442" s="38">
        <v>1</v>
      </c>
      <c r="B442" s="19" t="s">
        <v>247</v>
      </c>
      <c r="C442" s="19" t="s">
        <v>112</v>
      </c>
      <c r="D442" s="40" t="s">
        <v>113</v>
      </c>
      <c r="E442" s="38">
        <v>2022.3</v>
      </c>
      <c r="F442" s="40" t="s">
        <v>49</v>
      </c>
    </row>
    <row r="443" spans="1:6" x14ac:dyDescent="0.55000000000000004">
      <c r="F443" s="50"/>
    </row>
  </sheetData>
  <autoFilter ref="A9:F442" xr:uid="{00000000-0009-0000-0000-000000000000}"/>
  <mergeCells count="2">
    <mergeCell ref="A2:F2"/>
    <mergeCell ref="B6:F6"/>
  </mergeCells>
  <phoneticPr fontId="1"/>
  <conditionalFormatting sqref="B10:B1821">
    <cfRule type="expression" dxfId="1" priority="10">
      <formula>COUNTIF($B10,"*"&amp;$B$5&amp;"*")</formula>
    </cfRule>
  </conditionalFormatting>
  <conditionalFormatting sqref="C10:C1821">
    <cfRule type="expression" dxfId="0" priority="12">
      <formula>COUNTIF($C10,"*"&amp;$C$5&amp;"*")</formula>
    </cfRule>
  </conditionalFormatting>
  <printOptions horizontalCentered="1" verticalCentered="1"/>
  <pageMargins left="0.19685039370078741" right="0.19685039370078741" top="0.19685039370078741" bottom="0.19685039370078741" header="0.31496062992125984" footer="0.31496062992125984"/>
  <pageSetup paperSize="9" scale="8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64"/>
  <sheetViews>
    <sheetView workbookViewId="0">
      <selection activeCell="E1" sqref="E1"/>
    </sheetView>
  </sheetViews>
  <sheetFormatPr defaultColWidth="9" defaultRowHeight="16.5" x14ac:dyDescent="0.55000000000000004"/>
  <cols>
    <col min="1" max="1" width="5.58203125" style="17" customWidth="1"/>
    <col min="2" max="2" width="23.5" style="2" bestFit="1" customWidth="1"/>
    <col min="3" max="4" width="5.58203125" style="3" customWidth="1"/>
    <col min="5" max="5" width="41.25" style="2" bestFit="1" customWidth="1"/>
    <col min="6" max="16384" width="9" style="2"/>
  </cols>
  <sheetData>
    <row r="1" spans="1:5" x14ac:dyDescent="0.55000000000000004">
      <c r="A1" s="1" t="s">
        <v>114</v>
      </c>
    </row>
    <row r="2" spans="1:5" x14ac:dyDescent="0.55000000000000004">
      <c r="A2" s="4" t="s">
        <v>115</v>
      </c>
      <c r="B2" s="5" t="s">
        <v>116</v>
      </c>
      <c r="C2" s="4" t="s">
        <v>117</v>
      </c>
      <c r="D2" s="15">
        <v>1</v>
      </c>
      <c r="E2" s="5" t="s">
        <v>118</v>
      </c>
    </row>
    <row r="3" spans="1:5" x14ac:dyDescent="0.55000000000000004">
      <c r="A3" s="6" t="s">
        <v>3</v>
      </c>
      <c r="B3" s="7"/>
      <c r="C3" s="8" t="s">
        <v>119</v>
      </c>
      <c r="D3" s="6">
        <v>2</v>
      </c>
      <c r="E3" s="7" t="s">
        <v>120</v>
      </c>
    </row>
    <row r="4" spans="1:5" x14ac:dyDescent="0.55000000000000004">
      <c r="A4" s="9"/>
      <c r="B4" s="10"/>
      <c r="C4" s="11" t="s">
        <v>121</v>
      </c>
      <c r="D4" s="9">
        <v>3</v>
      </c>
      <c r="E4" s="10" t="s">
        <v>122</v>
      </c>
    </row>
    <row r="5" spans="1:5" x14ac:dyDescent="0.55000000000000004">
      <c r="A5" s="4" t="s">
        <v>123</v>
      </c>
      <c r="B5" s="5" t="s">
        <v>124</v>
      </c>
      <c r="C5" s="4" t="s">
        <v>117</v>
      </c>
      <c r="D5" s="15">
        <v>1001</v>
      </c>
      <c r="E5" s="5" t="s">
        <v>124</v>
      </c>
    </row>
    <row r="6" spans="1:5" x14ac:dyDescent="0.55000000000000004">
      <c r="A6" s="6" t="s">
        <v>3</v>
      </c>
      <c r="B6" s="7"/>
      <c r="C6" s="8" t="s">
        <v>119</v>
      </c>
      <c r="D6" s="6">
        <v>1002</v>
      </c>
      <c r="E6" s="7" t="s">
        <v>125</v>
      </c>
    </row>
    <row r="7" spans="1:5" x14ac:dyDescent="0.55000000000000004">
      <c r="A7" s="6"/>
      <c r="B7" s="7"/>
      <c r="C7" s="8" t="s">
        <v>121</v>
      </c>
      <c r="D7" s="6">
        <v>1003</v>
      </c>
      <c r="E7" s="7" t="s">
        <v>126</v>
      </c>
    </row>
    <row r="8" spans="1:5" x14ac:dyDescent="0.55000000000000004">
      <c r="A8" s="6"/>
      <c r="B8" s="7"/>
      <c r="C8" s="8" t="s">
        <v>127</v>
      </c>
      <c r="D8" s="6">
        <v>1004</v>
      </c>
      <c r="E8" s="7" t="s">
        <v>128</v>
      </c>
    </row>
    <row r="9" spans="1:5" x14ac:dyDescent="0.55000000000000004">
      <c r="A9" s="6"/>
      <c r="B9" s="7"/>
      <c r="C9" s="8" t="s">
        <v>129</v>
      </c>
      <c r="D9" s="6">
        <v>1005</v>
      </c>
      <c r="E9" s="7" t="s">
        <v>130</v>
      </c>
    </row>
    <row r="10" spans="1:5" x14ac:dyDescent="0.55000000000000004">
      <c r="A10" s="6"/>
      <c r="B10" s="7"/>
      <c r="C10" s="8" t="s">
        <v>131</v>
      </c>
      <c r="D10" s="6">
        <v>1006</v>
      </c>
      <c r="E10" s="7" t="s">
        <v>132</v>
      </c>
    </row>
    <row r="11" spans="1:5" x14ac:dyDescent="0.55000000000000004">
      <c r="A11" s="9"/>
      <c r="B11" s="10"/>
      <c r="C11" s="11" t="s">
        <v>133</v>
      </c>
      <c r="D11" s="9">
        <v>1007</v>
      </c>
      <c r="E11" s="10" t="s">
        <v>134</v>
      </c>
    </row>
    <row r="12" spans="1:5" x14ac:dyDescent="0.55000000000000004">
      <c r="A12" s="4" t="s">
        <v>135</v>
      </c>
      <c r="B12" s="5" t="s">
        <v>136</v>
      </c>
      <c r="C12" s="4" t="s">
        <v>117</v>
      </c>
      <c r="D12" s="15">
        <v>2001</v>
      </c>
      <c r="E12" s="5" t="s">
        <v>137</v>
      </c>
    </row>
    <row r="13" spans="1:5" x14ac:dyDescent="0.55000000000000004">
      <c r="A13" s="6" t="s">
        <v>3</v>
      </c>
      <c r="B13" s="7"/>
      <c r="C13" s="8" t="s">
        <v>119</v>
      </c>
      <c r="D13" s="6">
        <v>2002</v>
      </c>
      <c r="E13" s="7" t="s">
        <v>138</v>
      </c>
    </row>
    <row r="14" spans="1:5" x14ac:dyDescent="0.55000000000000004">
      <c r="A14" s="6"/>
      <c r="B14" s="7"/>
      <c r="C14" s="8" t="s">
        <v>121</v>
      </c>
      <c r="D14" s="6">
        <v>2003</v>
      </c>
      <c r="E14" s="7" t="s">
        <v>139</v>
      </c>
    </row>
    <row r="15" spans="1:5" x14ac:dyDescent="0.55000000000000004">
      <c r="A15" s="6"/>
      <c r="B15" s="7"/>
      <c r="C15" s="8" t="s">
        <v>127</v>
      </c>
      <c r="D15" s="6">
        <v>2004</v>
      </c>
      <c r="E15" s="7" t="s">
        <v>140</v>
      </c>
    </row>
    <row r="16" spans="1:5" x14ac:dyDescent="0.55000000000000004">
      <c r="A16" s="6"/>
      <c r="B16" s="7"/>
      <c r="C16" s="8" t="s">
        <v>129</v>
      </c>
      <c r="D16" s="6">
        <v>2005</v>
      </c>
      <c r="E16" s="7" t="s">
        <v>141</v>
      </c>
    </row>
    <row r="17" spans="1:5" x14ac:dyDescent="0.55000000000000004">
      <c r="A17" s="9"/>
      <c r="B17" s="10"/>
      <c r="C17" s="11" t="s">
        <v>131</v>
      </c>
      <c r="D17" s="9">
        <v>2006</v>
      </c>
      <c r="E17" s="10" t="s">
        <v>142</v>
      </c>
    </row>
    <row r="18" spans="1:5" x14ac:dyDescent="0.55000000000000004">
      <c r="A18" s="4" t="s">
        <v>143</v>
      </c>
      <c r="B18" s="5" t="s">
        <v>144</v>
      </c>
      <c r="C18" s="4" t="s">
        <v>117</v>
      </c>
      <c r="D18" s="15">
        <v>3001</v>
      </c>
      <c r="E18" s="5" t="s">
        <v>145</v>
      </c>
    </row>
    <row r="19" spans="1:5" x14ac:dyDescent="0.55000000000000004">
      <c r="A19" s="6" t="s">
        <v>3</v>
      </c>
      <c r="B19" s="7"/>
      <c r="C19" s="8" t="s">
        <v>119</v>
      </c>
      <c r="D19" s="6">
        <v>3002</v>
      </c>
      <c r="E19" s="7" t="s">
        <v>146</v>
      </c>
    </row>
    <row r="20" spans="1:5" x14ac:dyDescent="0.55000000000000004">
      <c r="A20" s="6"/>
      <c r="B20" s="7"/>
      <c r="C20" s="8" t="s">
        <v>121</v>
      </c>
      <c r="D20" s="6">
        <v>3003</v>
      </c>
      <c r="E20" s="7" t="s">
        <v>147</v>
      </c>
    </row>
    <row r="21" spans="1:5" x14ac:dyDescent="0.55000000000000004">
      <c r="A21" s="6"/>
      <c r="B21" s="7"/>
      <c r="C21" s="8" t="s">
        <v>127</v>
      </c>
      <c r="D21" s="6">
        <v>3004</v>
      </c>
      <c r="E21" s="7" t="s">
        <v>148</v>
      </c>
    </row>
    <row r="22" spans="1:5" x14ac:dyDescent="0.55000000000000004">
      <c r="A22" s="6"/>
      <c r="B22" s="7"/>
      <c r="C22" s="8" t="s">
        <v>129</v>
      </c>
      <c r="D22" s="6">
        <v>3005</v>
      </c>
      <c r="E22" s="7" t="s">
        <v>149</v>
      </c>
    </row>
    <row r="23" spans="1:5" x14ac:dyDescent="0.55000000000000004">
      <c r="A23" s="9"/>
      <c r="B23" s="10"/>
      <c r="C23" s="11" t="s">
        <v>131</v>
      </c>
      <c r="D23" s="9">
        <v>3006</v>
      </c>
      <c r="E23" s="10" t="s">
        <v>150</v>
      </c>
    </row>
    <row r="24" spans="1:5" x14ac:dyDescent="0.55000000000000004">
      <c r="A24" s="4" t="s">
        <v>151</v>
      </c>
      <c r="B24" s="5" t="s">
        <v>152</v>
      </c>
      <c r="C24" s="4" t="s">
        <v>117</v>
      </c>
      <c r="D24" s="15">
        <v>4001</v>
      </c>
      <c r="E24" s="5" t="s">
        <v>153</v>
      </c>
    </row>
    <row r="25" spans="1:5" x14ac:dyDescent="0.55000000000000004">
      <c r="A25" s="6" t="s">
        <v>3</v>
      </c>
      <c r="B25" s="7"/>
      <c r="C25" s="8" t="s">
        <v>119</v>
      </c>
      <c r="D25" s="6">
        <v>4002</v>
      </c>
      <c r="E25" s="7" t="s">
        <v>154</v>
      </c>
    </row>
    <row r="26" spans="1:5" x14ac:dyDescent="0.55000000000000004">
      <c r="A26" s="6"/>
      <c r="B26" s="7"/>
      <c r="C26" s="8" t="s">
        <v>121</v>
      </c>
      <c r="D26" s="6">
        <v>4003</v>
      </c>
      <c r="E26" s="7" t="s">
        <v>155</v>
      </c>
    </row>
    <row r="27" spans="1:5" x14ac:dyDescent="0.55000000000000004">
      <c r="A27" s="6"/>
      <c r="B27" s="7"/>
      <c r="C27" s="8" t="s">
        <v>127</v>
      </c>
      <c r="D27" s="6">
        <v>4004</v>
      </c>
      <c r="E27" s="7" t="s">
        <v>156</v>
      </c>
    </row>
    <row r="28" spans="1:5" x14ac:dyDescent="0.55000000000000004">
      <c r="A28" s="6"/>
      <c r="B28" s="7"/>
      <c r="C28" s="8" t="s">
        <v>129</v>
      </c>
      <c r="D28" s="6">
        <v>4005</v>
      </c>
      <c r="E28" s="7" t="s">
        <v>157</v>
      </c>
    </row>
    <row r="29" spans="1:5" x14ac:dyDescent="0.55000000000000004">
      <c r="A29" s="6"/>
      <c r="B29" s="7"/>
      <c r="C29" s="8" t="s">
        <v>131</v>
      </c>
      <c r="D29" s="6">
        <v>4006</v>
      </c>
      <c r="E29" s="7" t="s">
        <v>158</v>
      </c>
    </row>
    <row r="30" spans="1:5" x14ac:dyDescent="0.55000000000000004">
      <c r="A30" s="9"/>
      <c r="B30" s="10"/>
      <c r="C30" s="11" t="s">
        <v>159</v>
      </c>
      <c r="D30" s="9">
        <v>4007</v>
      </c>
      <c r="E30" s="10" t="s">
        <v>160</v>
      </c>
    </row>
    <row r="31" spans="1:5" x14ac:dyDescent="0.55000000000000004">
      <c r="A31" s="4" t="s">
        <v>161</v>
      </c>
      <c r="B31" s="5" t="s">
        <v>162</v>
      </c>
      <c r="C31" s="4" t="s">
        <v>117</v>
      </c>
      <c r="D31" s="15">
        <v>5001</v>
      </c>
      <c r="E31" s="5" t="s">
        <v>163</v>
      </c>
    </row>
    <row r="32" spans="1:5" x14ac:dyDescent="0.55000000000000004">
      <c r="A32" s="6" t="s">
        <v>3</v>
      </c>
      <c r="B32" s="7"/>
      <c r="C32" s="8" t="s">
        <v>119</v>
      </c>
      <c r="D32" s="6">
        <v>5002</v>
      </c>
      <c r="E32" s="7" t="s">
        <v>164</v>
      </c>
    </row>
    <row r="33" spans="1:5" x14ac:dyDescent="0.55000000000000004">
      <c r="A33" s="6"/>
      <c r="B33" s="7"/>
      <c r="C33" s="8" t="s">
        <v>121</v>
      </c>
      <c r="D33" s="6">
        <v>5003</v>
      </c>
      <c r="E33" s="7" t="s">
        <v>165</v>
      </c>
    </row>
    <row r="34" spans="1:5" x14ac:dyDescent="0.55000000000000004">
      <c r="A34" s="6"/>
      <c r="B34" s="7"/>
      <c r="C34" s="8" t="s">
        <v>127</v>
      </c>
      <c r="D34" s="6">
        <v>5004</v>
      </c>
      <c r="E34" s="7" t="s">
        <v>166</v>
      </c>
    </row>
    <row r="35" spans="1:5" x14ac:dyDescent="0.55000000000000004">
      <c r="A35" s="6"/>
      <c r="B35" s="7"/>
      <c r="C35" s="8" t="s">
        <v>129</v>
      </c>
      <c r="D35" s="6">
        <v>5005</v>
      </c>
      <c r="E35" s="7" t="s">
        <v>167</v>
      </c>
    </row>
    <row r="36" spans="1:5" x14ac:dyDescent="0.55000000000000004">
      <c r="A36" s="6"/>
      <c r="B36" s="7"/>
      <c r="C36" s="8" t="s">
        <v>131</v>
      </c>
      <c r="D36" s="6">
        <v>5006</v>
      </c>
      <c r="E36" s="7" t="s">
        <v>168</v>
      </c>
    </row>
    <row r="37" spans="1:5" x14ac:dyDescent="0.55000000000000004">
      <c r="A37" s="9"/>
      <c r="B37" s="10"/>
      <c r="C37" s="11" t="s">
        <v>159</v>
      </c>
      <c r="D37" s="9">
        <v>5007</v>
      </c>
      <c r="E37" s="10" t="s">
        <v>169</v>
      </c>
    </row>
    <row r="38" spans="1:5" x14ac:dyDescent="0.55000000000000004">
      <c r="A38" s="12" t="s">
        <v>170</v>
      </c>
      <c r="B38" s="13" t="s">
        <v>171</v>
      </c>
      <c r="C38" s="12" t="s">
        <v>117</v>
      </c>
      <c r="D38" s="14">
        <v>6001</v>
      </c>
      <c r="E38" s="13" t="s">
        <v>171</v>
      </c>
    </row>
    <row r="39" spans="1:5" x14ac:dyDescent="0.55000000000000004">
      <c r="A39" s="12" t="s">
        <v>172</v>
      </c>
      <c r="B39" s="13" t="s">
        <v>173</v>
      </c>
      <c r="C39" s="12" t="s">
        <v>117</v>
      </c>
      <c r="D39" s="14">
        <v>6201</v>
      </c>
      <c r="E39" s="13" t="s">
        <v>173</v>
      </c>
    </row>
    <row r="40" spans="1:5" x14ac:dyDescent="0.55000000000000004">
      <c r="A40" s="12" t="s">
        <v>174</v>
      </c>
      <c r="B40" s="13" t="s">
        <v>175</v>
      </c>
      <c r="C40" s="12" t="s">
        <v>117</v>
      </c>
      <c r="D40" s="14">
        <v>6401</v>
      </c>
      <c r="E40" s="13" t="s">
        <v>175</v>
      </c>
    </row>
    <row r="41" spans="1:5" x14ac:dyDescent="0.55000000000000004">
      <c r="A41" s="14">
        <v>66</v>
      </c>
      <c r="B41" s="13" t="s">
        <v>176</v>
      </c>
      <c r="C41" s="12" t="s">
        <v>117</v>
      </c>
      <c r="D41" s="14">
        <v>6601</v>
      </c>
      <c r="E41" s="13" t="s">
        <v>176</v>
      </c>
    </row>
    <row r="42" spans="1:5" x14ac:dyDescent="0.55000000000000004">
      <c r="A42" s="14">
        <v>68</v>
      </c>
      <c r="B42" s="13" t="s">
        <v>177</v>
      </c>
      <c r="C42" s="12" t="s">
        <v>117</v>
      </c>
      <c r="D42" s="14">
        <v>6801</v>
      </c>
      <c r="E42" s="13" t="s">
        <v>177</v>
      </c>
    </row>
    <row r="43" spans="1:5" x14ac:dyDescent="0.55000000000000004">
      <c r="A43" s="15">
        <v>70</v>
      </c>
      <c r="B43" s="5" t="s">
        <v>178</v>
      </c>
      <c r="C43" s="4" t="s">
        <v>117</v>
      </c>
      <c r="D43" s="15">
        <v>7001</v>
      </c>
      <c r="E43" s="5" t="s">
        <v>179</v>
      </c>
    </row>
    <row r="44" spans="1:5" x14ac:dyDescent="0.55000000000000004">
      <c r="A44" s="6"/>
      <c r="B44" s="7"/>
      <c r="C44" s="8" t="s">
        <v>119</v>
      </c>
      <c r="D44" s="6">
        <v>7002</v>
      </c>
      <c r="E44" s="7" t="s">
        <v>180</v>
      </c>
    </row>
    <row r="45" spans="1:5" x14ac:dyDescent="0.55000000000000004">
      <c r="A45" s="6"/>
      <c r="B45" s="7"/>
      <c r="C45" s="8" t="s">
        <v>121</v>
      </c>
      <c r="D45" s="6">
        <v>7003</v>
      </c>
      <c r="E45" s="7" t="s">
        <v>181</v>
      </c>
    </row>
    <row r="46" spans="1:5" x14ac:dyDescent="0.55000000000000004">
      <c r="A46" s="6"/>
      <c r="B46" s="7"/>
      <c r="C46" s="8" t="s">
        <v>127</v>
      </c>
      <c r="D46" s="6">
        <v>7004</v>
      </c>
      <c r="E46" s="7" t="s">
        <v>182</v>
      </c>
    </row>
    <row r="47" spans="1:5" x14ac:dyDescent="0.55000000000000004">
      <c r="A47" s="6"/>
      <c r="B47" s="7"/>
      <c r="C47" s="8" t="s">
        <v>129</v>
      </c>
      <c r="D47" s="6">
        <v>7005</v>
      </c>
      <c r="E47" s="7" t="s">
        <v>183</v>
      </c>
    </row>
    <row r="48" spans="1:5" x14ac:dyDescent="0.55000000000000004">
      <c r="A48" s="9"/>
      <c r="B48" s="10"/>
      <c r="C48" s="11" t="s">
        <v>131</v>
      </c>
      <c r="D48" s="9">
        <v>7006</v>
      </c>
      <c r="E48" s="10" t="s">
        <v>184</v>
      </c>
    </row>
    <row r="49" spans="1:5" x14ac:dyDescent="0.55000000000000004">
      <c r="A49" s="15">
        <v>80</v>
      </c>
      <c r="B49" s="5" t="s">
        <v>185</v>
      </c>
      <c r="C49" s="4" t="s">
        <v>117</v>
      </c>
      <c r="D49" s="15">
        <v>8001</v>
      </c>
      <c r="E49" s="5" t="s">
        <v>186</v>
      </c>
    </row>
    <row r="50" spans="1:5" x14ac:dyDescent="0.55000000000000004">
      <c r="A50" s="6"/>
      <c r="B50" s="7"/>
      <c r="C50" s="8" t="s">
        <v>119</v>
      </c>
      <c r="D50" s="6">
        <v>8002</v>
      </c>
      <c r="E50" s="7" t="s">
        <v>187</v>
      </c>
    </row>
    <row r="51" spans="1:5" x14ac:dyDescent="0.55000000000000004">
      <c r="A51" s="6"/>
      <c r="B51" s="7"/>
      <c r="C51" s="8" t="s">
        <v>121</v>
      </c>
      <c r="D51" s="6">
        <v>8003</v>
      </c>
      <c r="E51" s="7" t="s">
        <v>188</v>
      </c>
    </row>
    <row r="52" spans="1:5" x14ac:dyDescent="0.55000000000000004">
      <c r="A52" s="6"/>
      <c r="B52" s="7"/>
      <c r="C52" s="8" t="s">
        <v>127</v>
      </c>
      <c r="D52" s="6">
        <v>8004</v>
      </c>
      <c r="E52" s="7" t="s">
        <v>189</v>
      </c>
    </row>
    <row r="53" spans="1:5" x14ac:dyDescent="0.55000000000000004">
      <c r="A53" s="6"/>
      <c r="B53" s="7"/>
      <c r="C53" s="8" t="s">
        <v>129</v>
      </c>
      <c r="D53" s="6">
        <v>8005</v>
      </c>
      <c r="E53" s="7" t="s">
        <v>190</v>
      </c>
    </row>
    <row r="54" spans="1:5" x14ac:dyDescent="0.55000000000000004">
      <c r="A54" s="9"/>
      <c r="B54" s="10"/>
      <c r="C54" s="11" t="s">
        <v>131</v>
      </c>
      <c r="D54" s="9">
        <v>8006</v>
      </c>
      <c r="E54" s="10" t="s">
        <v>363</v>
      </c>
    </row>
    <row r="55" spans="1:5" x14ac:dyDescent="0.55000000000000004">
      <c r="A55" s="15">
        <v>90</v>
      </c>
      <c r="B55" s="5" t="s">
        <v>365</v>
      </c>
      <c r="C55" s="4" t="s">
        <v>117</v>
      </c>
      <c r="D55" s="15">
        <v>9001</v>
      </c>
      <c r="E55" s="5" t="s">
        <v>364</v>
      </c>
    </row>
    <row r="56" spans="1:5" x14ac:dyDescent="0.55000000000000004">
      <c r="A56" s="6"/>
      <c r="B56" s="7"/>
      <c r="C56" s="8" t="s">
        <v>119</v>
      </c>
      <c r="D56" s="6">
        <v>9002</v>
      </c>
      <c r="E56" s="7" t="s">
        <v>191</v>
      </c>
    </row>
    <row r="57" spans="1:5" x14ac:dyDescent="0.55000000000000004">
      <c r="A57" s="6"/>
      <c r="B57" s="7"/>
      <c r="C57" s="8" t="s">
        <v>121</v>
      </c>
      <c r="D57" s="6">
        <v>9003</v>
      </c>
      <c r="E57" s="7" t="s">
        <v>192</v>
      </c>
    </row>
    <row r="58" spans="1:5" x14ac:dyDescent="0.55000000000000004">
      <c r="A58" s="6"/>
      <c r="B58" s="7"/>
      <c r="C58" s="8" t="s">
        <v>127</v>
      </c>
      <c r="D58" s="6">
        <v>9004</v>
      </c>
      <c r="E58" s="7" t="s">
        <v>193</v>
      </c>
    </row>
    <row r="59" spans="1:5" x14ac:dyDescent="0.55000000000000004">
      <c r="A59" s="6"/>
      <c r="B59" s="7"/>
      <c r="C59" s="8" t="s">
        <v>129</v>
      </c>
      <c r="D59" s="6">
        <v>9005</v>
      </c>
      <c r="E59" s="7" t="s">
        <v>194</v>
      </c>
    </row>
    <row r="60" spans="1:5" x14ac:dyDescent="0.55000000000000004">
      <c r="A60" s="9"/>
      <c r="B60" s="10"/>
      <c r="C60" s="11" t="s">
        <v>131</v>
      </c>
      <c r="D60" s="9">
        <v>9006</v>
      </c>
      <c r="E60" s="10" t="s">
        <v>195</v>
      </c>
    </row>
    <row r="61" spans="1:5" x14ac:dyDescent="0.55000000000000004">
      <c r="A61" s="15">
        <v>95</v>
      </c>
      <c r="B61" s="5" t="s">
        <v>196</v>
      </c>
      <c r="C61" s="4" t="s">
        <v>117</v>
      </c>
      <c r="D61" s="15">
        <v>9501</v>
      </c>
      <c r="E61" s="5" t="s">
        <v>197</v>
      </c>
    </row>
    <row r="62" spans="1:5" x14ac:dyDescent="0.55000000000000004">
      <c r="A62" s="9"/>
      <c r="B62" s="10"/>
      <c r="C62" s="11" t="s">
        <v>119</v>
      </c>
      <c r="D62" s="9">
        <v>9502</v>
      </c>
      <c r="E62" s="10" t="s">
        <v>198</v>
      </c>
    </row>
    <row r="63" spans="1:5" x14ac:dyDescent="0.55000000000000004">
      <c r="A63" s="14">
        <v>98</v>
      </c>
      <c r="B63" s="16" t="s">
        <v>199</v>
      </c>
      <c r="C63" s="12" t="s">
        <v>117</v>
      </c>
      <c r="D63" s="14">
        <v>9801</v>
      </c>
      <c r="E63" s="16" t="s">
        <v>199</v>
      </c>
    </row>
    <row r="64" spans="1:5" x14ac:dyDescent="0.55000000000000004">
      <c r="A64" s="9">
        <v>99</v>
      </c>
      <c r="B64" s="10" t="s">
        <v>200</v>
      </c>
      <c r="C64" s="11" t="s">
        <v>201</v>
      </c>
      <c r="D64" s="9">
        <v>99</v>
      </c>
      <c r="E64" s="10" t="s">
        <v>200</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調査研究DB</vt:lpstr>
      <vt:lpstr>分類一覧</vt:lpstr>
      <vt:lpstr>調査研究DB!Print_Area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労働関連調査研究報告書目録</dc:title>
  <dc:creator/>
  <cp:lastModifiedBy/>
  <dcterms:created xsi:type="dcterms:W3CDTF">2015-06-05T18:19:34Z</dcterms:created>
  <dcterms:modified xsi:type="dcterms:W3CDTF">2026-06-10T07:50:34Z</dcterms:modified>
</cp:coreProperties>
</file>