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早わかりグラフでみる長期労働統計\■Ⅱ労働力、就業、雇用\g0206　国調ベース就業者数\"/>
    </mc:Choice>
  </mc:AlternateContent>
  <bookViews>
    <workbookView xWindow="120" yWindow="45" windowWidth="23715" windowHeight="11880"/>
  </bookViews>
  <sheets>
    <sheet name="性、年齢階級別就業者数" sheetId="1" r:id="rId1"/>
  </sheets>
  <definedNames>
    <definedName name="_xlnm.Print_Area" localSheetId="0">'性、年齢階級別就業者数'!$A$1:$T$65</definedName>
  </definedNames>
  <calcPr calcId="162913"/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39" i="1"/>
  <c r="O38" i="1"/>
  <c r="O37" i="1"/>
  <c r="O36" i="1"/>
  <c r="O35" i="1"/>
  <c r="O34" i="1"/>
  <c r="O33" i="1"/>
  <c r="O32" i="1"/>
  <c r="O31" i="1"/>
  <c r="O30" i="1"/>
  <c r="O29" i="1"/>
  <c r="O28" i="1"/>
  <c r="O26" i="1"/>
  <c r="O25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</calcChain>
</file>

<file path=xl/sharedStrings.xml><?xml version="1.0" encoding="utf-8"?>
<sst xmlns="http://schemas.openxmlformats.org/spreadsheetml/2006/main" count="93" uniqueCount="31">
  <si>
    <t>表　性、年齢階級別就業者数　（国勢調査ベース）</t>
    <rPh sb="0" eb="1">
      <t>ヒョウ</t>
    </rPh>
    <phoneticPr fontId="2"/>
  </si>
  <si>
    <t>単位：人</t>
    <rPh sb="0" eb="2">
      <t>タンイ</t>
    </rPh>
    <rPh sb="3" eb="4">
      <t>ニン</t>
    </rPh>
    <phoneticPr fontId="2"/>
  </si>
  <si>
    <t>性、区分</t>
    <rPh sb="0" eb="1">
      <t>セイ</t>
    </rPh>
    <rPh sb="2" eb="4">
      <t>クブン</t>
    </rPh>
    <phoneticPr fontId="2"/>
  </si>
  <si>
    <t>年</t>
    <rPh sb="0" eb="1">
      <t>ネン</t>
    </rPh>
    <phoneticPr fontId="2"/>
  </si>
  <si>
    <t>総数</t>
    <phoneticPr fontId="5"/>
  </si>
  <si>
    <t>15～19歳</t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</si>
  <si>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</si>
  <si>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</si>
  <si>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30～34歳</t>
    </r>
    <r>
      <rPr>
        <sz val="11"/>
        <color indexed="8"/>
        <rFont val="ＭＳ 明朝"/>
        <family val="1"/>
        <charset val="128"/>
      </rPr>
      <t>　1950年は30～39歳</t>
    </r>
    <rPh sb="5" eb="6">
      <t>サイ</t>
    </rPh>
    <rPh sb="11" eb="12">
      <t>ネン</t>
    </rPh>
    <rPh sb="18" eb="19">
      <t>サイ</t>
    </rPh>
    <phoneticPr fontId="5"/>
  </si>
  <si>
    <t>35～39歳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</si>
  <si>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40～44歳</t>
    </r>
    <r>
      <rPr>
        <sz val="11"/>
        <color indexed="8"/>
        <rFont val="ＭＳ 明朝"/>
        <family val="1"/>
        <charset val="128"/>
      </rPr>
      <t>　1950年は40～49歳</t>
    </r>
    <rPh sb="5" eb="6">
      <t>サイ</t>
    </rPh>
    <rPh sb="11" eb="12">
      <t>ネン</t>
    </rPh>
    <rPh sb="18" eb="19">
      <t>サイ</t>
    </rPh>
    <phoneticPr fontId="5"/>
  </si>
  <si>
    <t>45～49歳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</si>
  <si>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50～54歳</t>
    </r>
    <r>
      <rPr>
        <sz val="11"/>
        <color indexed="8"/>
        <rFont val="ＭＳ 明朝"/>
        <family val="1"/>
        <charset val="128"/>
      </rPr>
      <t>　1950年は50～59歳</t>
    </r>
    <rPh sb="5" eb="6">
      <t>サイ</t>
    </rPh>
    <rPh sb="11" eb="12">
      <t>ネン</t>
    </rPh>
    <rPh sb="18" eb="19">
      <t>サイ</t>
    </rPh>
    <phoneticPr fontId="5"/>
  </si>
  <si>
    <t>55～59歳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</si>
  <si>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60～64歳</t>
    </r>
    <r>
      <rPr>
        <sz val="11"/>
        <color indexed="8"/>
        <rFont val="ＭＳ 明朝"/>
        <family val="1"/>
        <charset val="128"/>
      </rPr>
      <t>　1920年と50年は60歳以上</t>
    </r>
    <rPh sb="5" eb="6">
      <t>サイ</t>
    </rPh>
    <rPh sb="11" eb="12">
      <t>ネン</t>
    </rPh>
    <rPh sb="15" eb="16">
      <t>ネン</t>
    </rPh>
    <rPh sb="19" eb="22">
      <t>サイイジョウ</t>
    </rPh>
    <phoneticPr fontId="5"/>
  </si>
  <si>
    <t>65歳以上</t>
    <rPh sb="2" eb="5">
      <t>サイイジョウ</t>
    </rPh>
    <phoneticPr fontId="2"/>
  </si>
  <si>
    <t>65～69歳</t>
    <rPh sb="5" eb="6">
      <t>サイ</t>
    </rPh>
    <phoneticPr fontId="5"/>
  </si>
  <si>
    <t>70～74歳　</t>
    <rPh sb="5" eb="6">
      <t>サイ</t>
    </rPh>
    <phoneticPr fontId="5"/>
  </si>
  <si>
    <t>75～79歳</t>
    <rPh sb="5" eb="6">
      <t>サイ</t>
    </rPh>
    <phoneticPr fontId="5"/>
  </si>
  <si>
    <t>80～84歳　</t>
    <rPh sb="5" eb="6">
      <t>サイ</t>
    </rPh>
    <phoneticPr fontId="5"/>
  </si>
  <si>
    <t>85歳以上</t>
    <phoneticPr fontId="5"/>
  </si>
  <si>
    <t>男女計</t>
    <rPh sb="0" eb="3">
      <t>ダンジョケイ</t>
    </rPh>
    <phoneticPr fontId="2"/>
  </si>
  <si>
    <t>有業者</t>
  </si>
  <si>
    <t>*</t>
    <phoneticPr fontId="5"/>
  </si>
  <si>
    <t>就業者</t>
  </si>
  <si>
    <t>*</t>
    <phoneticPr fontId="5"/>
  </si>
  <si>
    <t>男性</t>
    <rPh sb="0" eb="2">
      <t>ダンセイ</t>
    </rPh>
    <phoneticPr fontId="2"/>
  </si>
  <si>
    <t>女性</t>
    <rPh sb="0" eb="2">
      <t>ジョセイ</t>
    </rPh>
    <phoneticPr fontId="2"/>
  </si>
  <si>
    <t xml:space="preserve">○2000年までは、日本統計協会「新版長期統計総覧」第３巻から転記し、2005年と2010年は、「政府統計の総合窓口」にある「国勢統計」から転記して作成した。
注1) 各年10月1日現在，内地に現在（1950年以降は常住）する15歳以上人口。ただし，1945年以降の地域範囲は，各年において我が国行政権の及ぶ地域。
2)1950年以前は年齢階級の区分けが大くくりの場合がある。網掛けをしてある。表頭に明記するとともに、数値は該当する年齢階級の左端に記載した。
3)1920、1930、1940年は有業者方式による。
4)1940年は「全人口」のうちの日本人。
5)1950年は10％抽出集計結果による，14歳以上人口。 
6)1955、60、65年は1％抽出集計結果。
7)1970年は20％抽出集計結果。
8)1940年の年齢総数の欄（黄色）は年齢「不詳」を含む。
9)1950年の15～19歳の欄（緑色）は14歳人口を含む。
</t>
    <phoneticPr fontId="2"/>
  </si>
  <si>
    <t>1920～2020年　各年10月1日</t>
    <rPh sb="9" eb="10">
      <t>ネン</t>
    </rPh>
    <rPh sb="11" eb="13">
      <t>カクネン</t>
    </rPh>
    <rPh sb="15" eb="16">
      <t>ガツ</t>
    </rPh>
    <rPh sb="17" eb="18">
      <t>ニチ</t>
    </rPh>
    <phoneticPr fontId="2"/>
  </si>
  <si>
    <t>資料出所　総務省統計局「国勢調査」</t>
    <rPh sb="0" eb="2">
      <t>シリョウ</t>
    </rPh>
    <rPh sb="2" eb="4">
      <t>シュッショ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</si>
</sst>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0"/>
    <numFmt numFmtId="177" formatCode="###,###,##0;&quot;-&quot;##,##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176" fontId="3" fillId="0" borderId="2" xfId="0" applyNumberFormat="1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wrapText="1"/>
    </xf>
    <xf numFmtId="176" fontId="3" fillId="0" borderId="4" xfId="0" applyNumberFormat="1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176" fontId="9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/>
    <xf numFmtId="176" fontId="3" fillId="0" borderId="5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 vertical="top"/>
    </xf>
    <xf numFmtId="38" fontId="3" fillId="0" borderId="5" xfId="1" applyFont="1" applyFill="1" applyBorder="1" applyAlignment="1"/>
    <xf numFmtId="38" fontId="3" fillId="0" borderId="0" xfId="1" applyFont="1" applyFill="1" applyBorder="1" applyAlignment="1"/>
    <xf numFmtId="38" fontId="3" fillId="2" borderId="0" xfId="1" applyFont="1" applyFill="1" applyBorder="1" applyAlignment="1"/>
    <xf numFmtId="38" fontId="3" fillId="0" borderId="0" xfId="1" applyFont="1" applyFill="1" applyBorder="1" applyAlignment="1">
      <alignment horizontal="right"/>
    </xf>
    <xf numFmtId="38" fontId="3" fillId="3" borderId="5" xfId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38" fontId="3" fillId="4" borderId="0" xfId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7" fontId="3" fillId="0" borderId="5" xfId="3" applyNumberFormat="1" applyFont="1" applyFill="1" applyBorder="1" applyAlignment="1">
      <alignment horizontal="right" vertical="top"/>
    </xf>
    <xf numFmtId="177" fontId="3" fillId="0" borderId="0" xfId="3" applyNumberFormat="1" applyFont="1" applyFill="1" applyBorder="1" applyAlignment="1">
      <alignment horizontal="right" vertical="top"/>
    </xf>
    <xf numFmtId="0" fontId="10" fillId="0" borderId="0" xfId="0" applyFont="1" applyBorder="1">
      <alignment vertical="center"/>
    </xf>
    <xf numFmtId="0" fontId="9" fillId="0" borderId="0" xfId="0" applyFont="1" applyFill="1" applyBorder="1" applyAlignment="1"/>
    <xf numFmtId="0" fontId="3" fillId="0" borderId="5" xfId="0" applyFont="1" applyFill="1" applyBorder="1" applyAlignment="1"/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176" fontId="3" fillId="0" borderId="1" xfId="0" applyNumberFormat="1" applyFont="1" applyFill="1" applyBorder="1" applyAlignment="1">
      <alignment vertical="top"/>
    </xf>
    <xf numFmtId="177" fontId="3" fillId="0" borderId="6" xfId="3" applyNumberFormat="1" applyFont="1" applyFill="1" applyBorder="1" applyAlignment="1">
      <alignment horizontal="right" vertical="top"/>
    </xf>
    <xf numFmtId="177" fontId="3" fillId="0" borderId="1" xfId="3" applyNumberFormat="1" applyFont="1" applyFill="1" applyBorder="1" applyAlignment="1">
      <alignment horizontal="right" vertical="top"/>
    </xf>
    <xf numFmtId="38" fontId="3" fillId="0" borderId="1" xfId="1" applyFont="1" applyFill="1" applyBorder="1" applyAlignme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3" xfId="2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Normal="100" workbookViewId="0">
      <pane xSplit="3" ySplit="2" topLeftCell="D3" activePane="bottomRight" state="frozen"/>
      <selection activeCell="H27" sqref="H27"/>
      <selection pane="topRight" activeCell="H27" sqref="H27"/>
      <selection pane="bottomLeft" activeCell="H27" sqref="H27"/>
      <selection pane="bottomRight"/>
    </sheetView>
  </sheetViews>
  <sheetFormatPr defaultRowHeight="13.5" x14ac:dyDescent="0.15"/>
  <cols>
    <col min="1" max="1" width="2.75" style="32" customWidth="1"/>
    <col min="2" max="2" width="11.5" style="32" customWidth="1"/>
    <col min="3" max="3" width="6.875" style="32" customWidth="1"/>
    <col min="4" max="4" width="13.625" style="32" customWidth="1"/>
    <col min="5" max="20" width="12.125" style="32" customWidth="1"/>
    <col min="21" max="16384" width="9" style="32"/>
  </cols>
  <sheetData>
    <row r="1" spans="1:21" s="2" customFormat="1" ht="17.25" x14ac:dyDescent="0.2">
      <c r="A1" s="1" t="s">
        <v>0</v>
      </c>
      <c r="B1" s="1"/>
      <c r="E1" s="1"/>
      <c r="F1" s="1"/>
      <c r="G1" s="1"/>
      <c r="H1" s="1"/>
      <c r="I1" s="1" t="s">
        <v>29</v>
      </c>
    </row>
    <row r="2" spans="1:21" s="2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1</v>
      </c>
    </row>
    <row r="3" spans="1:21" s="13" customFormat="1" ht="57" customHeight="1" x14ac:dyDescent="0.15">
      <c r="A3" s="4"/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8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2" t="s">
        <v>20</v>
      </c>
    </row>
    <row r="4" spans="1:21" s="13" customFormat="1" ht="17.25" x14ac:dyDescent="0.15">
      <c r="A4" s="14" t="s">
        <v>21</v>
      </c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3" customFormat="1" x14ac:dyDescent="0.15">
      <c r="B5" s="17" t="s">
        <v>22</v>
      </c>
      <c r="C5" s="13">
        <v>1920</v>
      </c>
      <c r="D5" s="18">
        <v>25866195</v>
      </c>
      <c r="E5" s="19">
        <v>4117720</v>
      </c>
      <c r="F5" s="19">
        <v>3541837</v>
      </c>
      <c r="G5" s="19">
        <v>2977378</v>
      </c>
      <c r="H5" s="19">
        <v>2761243</v>
      </c>
      <c r="I5" s="19">
        <v>2624443</v>
      </c>
      <c r="J5" s="19">
        <v>2518304</v>
      </c>
      <c r="K5" s="19">
        <v>2056119</v>
      </c>
      <c r="L5" s="19">
        <v>1675600</v>
      </c>
      <c r="M5" s="19">
        <v>1304428</v>
      </c>
      <c r="N5" s="20">
        <v>2289123</v>
      </c>
      <c r="O5" s="20"/>
      <c r="P5" s="21" t="s">
        <v>23</v>
      </c>
      <c r="Q5" s="21" t="s">
        <v>23</v>
      </c>
      <c r="R5" s="21" t="s">
        <v>23</v>
      </c>
      <c r="S5" s="21" t="s">
        <v>23</v>
      </c>
      <c r="T5" s="21" t="s">
        <v>23</v>
      </c>
      <c r="U5" s="19"/>
    </row>
    <row r="6" spans="1:21" s="13" customFormat="1" x14ac:dyDescent="0.15">
      <c r="B6" s="17" t="s">
        <v>22</v>
      </c>
      <c r="C6" s="13">
        <v>1930</v>
      </c>
      <c r="D6" s="18">
        <v>28547947</v>
      </c>
      <c r="E6" s="19">
        <v>4595140</v>
      </c>
      <c r="F6" s="19">
        <v>4048717</v>
      </c>
      <c r="G6" s="19">
        <v>3499272</v>
      </c>
      <c r="H6" s="19">
        <v>3128553</v>
      </c>
      <c r="I6" s="19">
        <v>2721501</v>
      </c>
      <c r="J6" s="19">
        <v>2513373</v>
      </c>
      <c r="K6" s="19">
        <v>2295348</v>
      </c>
      <c r="L6" s="19">
        <v>2064754</v>
      </c>
      <c r="M6" s="19">
        <v>1507533</v>
      </c>
      <c r="N6" s="19">
        <v>1019052</v>
      </c>
      <c r="O6" s="19">
        <f>P6+Q6</f>
        <v>1154704</v>
      </c>
      <c r="P6" s="19">
        <v>621445</v>
      </c>
      <c r="Q6" s="19">
        <v>533259</v>
      </c>
      <c r="R6" s="21" t="s">
        <v>23</v>
      </c>
      <c r="S6" s="21" t="s">
        <v>23</v>
      </c>
      <c r="T6" s="21" t="s">
        <v>23</v>
      </c>
      <c r="U6" s="19"/>
    </row>
    <row r="7" spans="1:21" s="13" customFormat="1" x14ac:dyDescent="0.15">
      <c r="B7" s="17" t="s">
        <v>22</v>
      </c>
      <c r="C7" s="13">
        <v>1940</v>
      </c>
      <c r="D7" s="22">
        <v>32661308</v>
      </c>
      <c r="E7" s="19">
        <v>5242166</v>
      </c>
      <c r="F7" s="19">
        <v>4472760</v>
      </c>
      <c r="G7" s="19">
        <v>3932164</v>
      </c>
      <c r="H7" s="19">
        <v>3545083</v>
      </c>
      <c r="I7" s="19">
        <v>3290482</v>
      </c>
      <c r="J7" s="19">
        <v>2931849</v>
      </c>
      <c r="K7" s="19">
        <v>2490526</v>
      </c>
      <c r="L7" s="19">
        <v>2191523</v>
      </c>
      <c r="M7" s="19">
        <v>1804581</v>
      </c>
      <c r="N7" s="19">
        <v>1388889</v>
      </c>
      <c r="O7" s="19">
        <f>SUM(P7:T7)</f>
        <v>1370832</v>
      </c>
      <c r="P7" s="19">
        <v>809271</v>
      </c>
      <c r="Q7" s="19">
        <v>374446</v>
      </c>
      <c r="R7" s="19">
        <v>139699</v>
      </c>
      <c r="S7" s="19">
        <v>38348</v>
      </c>
      <c r="T7" s="19">
        <v>9068</v>
      </c>
      <c r="U7" s="19"/>
    </row>
    <row r="8" spans="1:21" s="13" customFormat="1" x14ac:dyDescent="0.15">
      <c r="B8" s="23" t="s">
        <v>24</v>
      </c>
      <c r="C8" s="13">
        <v>1950</v>
      </c>
      <c r="D8" s="18">
        <v>35575000</v>
      </c>
      <c r="E8" s="24">
        <v>4996000</v>
      </c>
      <c r="F8" s="19">
        <v>5798000</v>
      </c>
      <c r="G8" s="19">
        <v>4220000</v>
      </c>
      <c r="H8" s="20">
        <v>7227000</v>
      </c>
      <c r="I8" s="25"/>
      <c r="J8" s="20">
        <v>6268000</v>
      </c>
      <c r="K8" s="25"/>
      <c r="L8" s="20">
        <v>4252000</v>
      </c>
      <c r="M8" s="25"/>
      <c r="N8" s="20">
        <v>2798000</v>
      </c>
      <c r="O8" s="20"/>
      <c r="P8" s="26" t="s">
        <v>25</v>
      </c>
      <c r="Q8" s="26" t="s">
        <v>25</v>
      </c>
      <c r="R8" s="26" t="s">
        <v>25</v>
      </c>
      <c r="S8" s="26" t="s">
        <v>25</v>
      </c>
      <c r="T8" s="26" t="s">
        <v>25</v>
      </c>
      <c r="U8" s="19"/>
    </row>
    <row r="9" spans="1:21" s="13" customFormat="1" x14ac:dyDescent="0.15">
      <c r="B9" s="23"/>
      <c r="C9" s="13">
        <v>1955</v>
      </c>
      <c r="D9" s="18">
        <v>39154300</v>
      </c>
      <c r="E9" s="19">
        <v>4295400</v>
      </c>
      <c r="F9" s="19">
        <v>6327500</v>
      </c>
      <c r="G9" s="19">
        <v>5495200</v>
      </c>
      <c r="H9" s="19">
        <v>4296100</v>
      </c>
      <c r="I9" s="19">
        <v>3728000</v>
      </c>
      <c r="J9" s="19">
        <v>3673100</v>
      </c>
      <c r="K9" s="19">
        <v>3228600</v>
      </c>
      <c r="L9" s="19">
        <v>2798700</v>
      </c>
      <c r="M9" s="19">
        <v>2144500</v>
      </c>
      <c r="N9" s="19">
        <v>1476600</v>
      </c>
      <c r="O9" s="19">
        <f>P9</f>
        <v>1690600</v>
      </c>
      <c r="P9" s="19">
        <v>1690600</v>
      </c>
      <c r="Q9" s="21" t="s">
        <v>25</v>
      </c>
      <c r="R9" s="26" t="s">
        <v>25</v>
      </c>
      <c r="S9" s="21" t="s">
        <v>25</v>
      </c>
      <c r="T9" s="21" t="s">
        <v>25</v>
      </c>
      <c r="U9" s="19"/>
    </row>
    <row r="10" spans="1:21" s="13" customFormat="1" x14ac:dyDescent="0.15">
      <c r="B10" s="23"/>
      <c r="C10" s="13">
        <v>1960</v>
      </c>
      <c r="D10" s="18">
        <v>43690500</v>
      </c>
      <c r="E10" s="19">
        <v>4608500</v>
      </c>
      <c r="F10" s="19">
        <v>6434500</v>
      </c>
      <c r="G10" s="19">
        <v>5984700</v>
      </c>
      <c r="H10" s="19">
        <v>5562900</v>
      </c>
      <c r="I10" s="19">
        <v>4477500</v>
      </c>
      <c r="J10" s="19">
        <v>3776700</v>
      </c>
      <c r="K10" s="19">
        <v>3619700</v>
      </c>
      <c r="L10" s="19">
        <v>3066000</v>
      </c>
      <c r="M10" s="19">
        <v>2480000</v>
      </c>
      <c r="N10" s="19">
        <v>1771700</v>
      </c>
      <c r="O10" s="19">
        <f t="shared" ref="O10:O20" si="0">SUM(P10:T10)</f>
        <v>1908300</v>
      </c>
      <c r="P10" s="19">
        <v>1067100</v>
      </c>
      <c r="Q10" s="19">
        <v>554300</v>
      </c>
      <c r="R10" s="19">
        <v>209600</v>
      </c>
      <c r="S10" s="19">
        <v>65800</v>
      </c>
      <c r="T10" s="19">
        <v>11500</v>
      </c>
      <c r="U10" s="19"/>
    </row>
    <row r="11" spans="1:21" s="13" customFormat="1" x14ac:dyDescent="0.15">
      <c r="B11" s="23"/>
      <c r="C11" s="13">
        <v>1965</v>
      </c>
      <c r="D11" s="18">
        <v>47628600</v>
      </c>
      <c r="E11" s="19">
        <v>4032000</v>
      </c>
      <c r="F11" s="19">
        <v>6973300</v>
      </c>
      <c r="G11" s="19">
        <v>5942600</v>
      </c>
      <c r="H11" s="19">
        <v>5977100</v>
      </c>
      <c r="I11" s="19">
        <v>5766200</v>
      </c>
      <c r="J11" s="19">
        <v>4610200</v>
      </c>
      <c r="K11" s="19">
        <v>3845900</v>
      </c>
      <c r="L11" s="19">
        <v>3526100</v>
      </c>
      <c r="M11" s="19">
        <v>2835400</v>
      </c>
      <c r="N11" s="19">
        <v>2020500</v>
      </c>
      <c r="O11" s="19">
        <f t="shared" si="0"/>
        <v>2099300</v>
      </c>
      <c r="P11" s="19">
        <v>1252400</v>
      </c>
      <c r="Q11" s="19">
        <v>576800</v>
      </c>
      <c r="R11" s="19">
        <v>204900</v>
      </c>
      <c r="S11" s="19">
        <v>65200</v>
      </c>
      <c r="T11" s="21" t="s">
        <v>25</v>
      </c>
      <c r="U11" s="19"/>
    </row>
    <row r="12" spans="1:21" s="13" customFormat="1" x14ac:dyDescent="0.15">
      <c r="B12" s="23"/>
      <c r="C12" s="13">
        <v>1970</v>
      </c>
      <c r="D12" s="18">
        <v>52110190</v>
      </c>
      <c r="E12" s="19">
        <v>3176070</v>
      </c>
      <c r="F12" s="19">
        <v>8029550</v>
      </c>
      <c r="G12" s="19">
        <v>6397855</v>
      </c>
      <c r="H12" s="19">
        <v>6047780</v>
      </c>
      <c r="I12" s="19">
        <v>6298915</v>
      </c>
      <c r="J12" s="19">
        <v>5874275</v>
      </c>
      <c r="K12" s="19">
        <v>4647760</v>
      </c>
      <c r="L12" s="19">
        <v>3663915</v>
      </c>
      <c r="M12" s="19">
        <v>3132655</v>
      </c>
      <c r="N12" s="19">
        <v>2311230</v>
      </c>
      <c r="O12" s="19">
        <f t="shared" si="0"/>
        <v>2530185</v>
      </c>
      <c r="P12" s="19">
        <v>1476110</v>
      </c>
      <c r="Q12" s="19">
        <v>716860</v>
      </c>
      <c r="R12" s="19">
        <v>252395</v>
      </c>
      <c r="S12" s="19">
        <v>68390</v>
      </c>
      <c r="T12" s="19">
        <v>16430</v>
      </c>
      <c r="U12" s="19"/>
    </row>
    <row r="13" spans="1:21" s="13" customFormat="1" x14ac:dyDescent="0.15">
      <c r="B13" s="23"/>
      <c r="C13" s="13">
        <v>1975</v>
      </c>
      <c r="D13" s="18">
        <v>53140818</v>
      </c>
      <c r="E13" s="19">
        <v>1744116</v>
      </c>
      <c r="F13" s="19">
        <v>6390752</v>
      </c>
      <c r="G13" s="19">
        <v>7441931</v>
      </c>
      <c r="H13" s="19">
        <v>6451128</v>
      </c>
      <c r="I13" s="19">
        <v>6287271</v>
      </c>
      <c r="J13" s="19">
        <v>6412433</v>
      </c>
      <c r="K13" s="19">
        <v>5800505</v>
      </c>
      <c r="L13" s="19">
        <v>4334436</v>
      </c>
      <c r="M13" s="19">
        <v>3186883</v>
      </c>
      <c r="N13" s="19">
        <v>2466590</v>
      </c>
      <c r="O13" s="19">
        <f t="shared" si="0"/>
        <v>2624773</v>
      </c>
      <c r="P13" s="19">
        <v>1528529</v>
      </c>
      <c r="Q13" s="19">
        <v>734322</v>
      </c>
      <c r="R13" s="19">
        <v>274125</v>
      </c>
      <c r="S13" s="19">
        <v>70581</v>
      </c>
      <c r="T13" s="19">
        <v>17216</v>
      </c>
      <c r="U13" s="19"/>
    </row>
    <row r="14" spans="1:21" s="13" customFormat="1" x14ac:dyDescent="0.15">
      <c r="B14" s="23"/>
      <c r="C14" s="13">
        <v>1980</v>
      </c>
      <c r="D14" s="18">
        <v>55811309</v>
      </c>
      <c r="E14" s="19">
        <v>1513822</v>
      </c>
      <c r="F14" s="19">
        <v>5503179</v>
      </c>
      <c r="G14" s="19">
        <v>6469301</v>
      </c>
      <c r="H14" s="19">
        <v>7667491</v>
      </c>
      <c r="I14" s="19">
        <v>6983726</v>
      </c>
      <c r="J14" s="19">
        <v>6585131</v>
      </c>
      <c r="K14" s="19">
        <v>6383992</v>
      </c>
      <c r="L14" s="19">
        <v>5505413</v>
      </c>
      <c r="M14" s="19">
        <v>3807773</v>
      </c>
      <c r="N14" s="19">
        <v>2432249</v>
      </c>
      <c r="O14" s="19">
        <f t="shared" si="0"/>
        <v>2959232</v>
      </c>
      <c r="P14" s="19">
        <v>1658727</v>
      </c>
      <c r="Q14" s="19">
        <v>833927</v>
      </c>
      <c r="R14" s="19">
        <v>340520</v>
      </c>
      <c r="S14" s="19">
        <v>102029</v>
      </c>
      <c r="T14" s="19">
        <v>24029</v>
      </c>
      <c r="U14" s="19"/>
    </row>
    <row r="15" spans="1:21" s="13" customFormat="1" x14ac:dyDescent="0.15">
      <c r="B15" s="23"/>
      <c r="C15" s="13">
        <v>1985</v>
      </c>
      <c r="D15" s="18">
        <v>58357232</v>
      </c>
      <c r="E15" s="19">
        <v>1496063</v>
      </c>
      <c r="F15" s="19">
        <v>5765421</v>
      </c>
      <c r="G15" s="19">
        <v>5705030</v>
      </c>
      <c r="H15" s="19">
        <v>6494414</v>
      </c>
      <c r="I15" s="19">
        <v>8204641</v>
      </c>
      <c r="J15" s="19">
        <v>7344740</v>
      </c>
      <c r="K15" s="19">
        <v>6606028</v>
      </c>
      <c r="L15" s="19">
        <v>6061212</v>
      </c>
      <c r="M15" s="19">
        <v>4755094</v>
      </c>
      <c r="N15" s="19">
        <v>2799609</v>
      </c>
      <c r="O15" s="19">
        <f t="shared" si="0"/>
        <v>3124980</v>
      </c>
      <c r="P15" s="19">
        <v>1639264</v>
      </c>
      <c r="Q15" s="19">
        <v>936476</v>
      </c>
      <c r="R15" s="19">
        <v>394131</v>
      </c>
      <c r="S15" s="19">
        <v>123136</v>
      </c>
      <c r="T15" s="19">
        <v>31973</v>
      </c>
      <c r="U15" s="19"/>
    </row>
    <row r="16" spans="1:21" s="13" customFormat="1" x14ac:dyDescent="0.15">
      <c r="B16" s="23"/>
      <c r="C16" s="13">
        <v>1990</v>
      </c>
      <c r="D16" s="18">
        <v>61681642</v>
      </c>
      <c r="E16" s="19">
        <v>1683632</v>
      </c>
      <c r="F16" s="19">
        <v>6326774</v>
      </c>
      <c r="G16" s="19">
        <v>6171632</v>
      </c>
      <c r="H16" s="19">
        <v>5667423</v>
      </c>
      <c r="I16" s="19">
        <v>6959485</v>
      </c>
      <c r="J16" s="19">
        <v>8637840</v>
      </c>
      <c r="K16" s="19">
        <v>7370660</v>
      </c>
      <c r="L16" s="19">
        <v>6342296</v>
      </c>
      <c r="M16" s="19">
        <v>5424942</v>
      </c>
      <c r="N16" s="19">
        <v>3530571</v>
      </c>
      <c r="O16" s="19">
        <f t="shared" si="0"/>
        <v>3566387</v>
      </c>
      <c r="P16" s="19">
        <v>1943371</v>
      </c>
      <c r="Q16" s="19">
        <v>954597</v>
      </c>
      <c r="R16" s="19">
        <v>469358</v>
      </c>
      <c r="S16" s="19">
        <v>154882</v>
      </c>
      <c r="T16" s="19">
        <v>44179</v>
      </c>
      <c r="U16" s="19"/>
    </row>
    <row r="17" spans="1:21" s="13" customFormat="1" x14ac:dyDescent="0.15">
      <c r="B17" s="23"/>
      <c r="C17" s="13">
        <v>1995</v>
      </c>
      <c r="D17" s="18">
        <v>64141544</v>
      </c>
      <c r="E17" s="19">
        <v>1294307</v>
      </c>
      <c r="F17" s="19">
        <v>6888219</v>
      </c>
      <c r="G17" s="19">
        <v>6760093</v>
      </c>
      <c r="H17" s="19">
        <v>5909843</v>
      </c>
      <c r="I17" s="19">
        <v>5983298</v>
      </c>
      <c r="J17" s="19">
        <v>7248978</v>
      </c>
      <c r="K17" s="19">
        <v>8633328</v>
      </c>
      <c r="L17" s="19">
        <v>7037411</v>
      </c>
      <c r="M17" s="19">
        <v>5761552</v>
      </c>
      <c r="N17" s="19">
        <v>3978691</v>
      </c>
      <c r="O17" s="19">
        <f t="shared" si="0"/>
        <v>4645824</v>
      </c>
      <c r="P17" s="19">
        <v>2549306</v>
      </c>
      <c r="Q17" s="19">
        <v>1265587</v>
      </c>
      <c r="R17" s="19">
        <v>546309</v>
      </c>
      <c r="S17" s="19">
        <v>218791</v>
      </c>
      <c r="T17" s="19">
        <v>65831</v>
      </c>
      <c r="U17" s="19"/>
    </row>
    <row r="18" spans="1:21" s="13" customFormat="1" x14ac:dyDescent="0.15">
      <c r="B18" s="23"/>
      <c r="C18" s="13">
        <v>2000</v>
      </c>
      <c r="D18" s="27">
        <v>62977960</v>
      </c>
      <c r="E18" s="28">
        <v>1066063</v>
      </c>
      <c r="F18" s="28">
        <v>5429637</v>
      </c>
      <c r="G18" s="28">
        <v>7448024</v>
      </c>
      <c r="H18" s="28">
        <v>6340454</v>
      </c>
      <c r="I18" s="28">
        <v>6096070</v>
      </c>
      <c r="J18" s="28">
        <v>6219366</v>
      </c>
      <c r="K18" s="28">
        <v>7173445</v>
      </c>
      <c r="L18" s="28">
        <v>8151314</v>
      </c>
      <c r="M18" s="28">
        <v>6267245</v>
      </c>
      <c r="N18" s="28">
        <v>3894897</v>
      </c>
      <c r="O18" s="19">
        <f t="shared" si="0"/>
        <v>4891445</v>
      </c>
      <c r="P18" s="28">
        <v>2509399</v>
      </c>
      <c r="Q18" s="28">
        <v>1416124</v>
      </c>
      <c r="R18" s="28">
        <v>642657</v>
      </c>
      <c r="S18" s="28">
        <v>231948</v>
      </c>
      <c r="T18" s="28">
        <v>91317</v>
      </c>
      <c r="U18" s="28"/>
    </row>
    <row r="19" spans="1:21" s="13" customFormat="1" x14ac:dyDescent="0.15">
      <c r="B19" s="23"/>
      <c r="C19" s="13">
        <v>2005</v>
      </c>
      <c r="D19" s="27">
        <v>61505973</v>
      </c>
      <c r="E19" s="28">
        <v>959071</v>
      </c>
      <c r="F19" s="28">
        <v>4435622</v>
      </c>
      <c r="G19" s="28">
        <v>6096528</v>
      </c>
      <c r="H19" s="28">
        <v>7002091</v>
      </c>
      <c r="I19" s="28">
        <v>6408433</v>
      </c>
      <c r="J19" s="28">
        <v>6309119</v>
      </c>
      <c r="K19" s="28">
        <v>6200630</v>
      </c>
      <c r="L19" s="28">
        <v>6823452</v>
      </c>
      <c r="M19" s="28">
        <v>7391441</v>
      </c>
      <c r="N19" s="28">
        <v>4463791</v>
      </c>
      <c r="O19" s="19">
        <f t="shared" si="0"/>
        <v>5415795</v>
      </c>
      <c r="P19" s="28">
        <v>2629412</v>
      </c>
      <c r="Q19" s="28">
        <v>1552060</v>
      </c>
      <c r="R19" s="28">
        <v>817231</v>
      </c>
      <c r="S19" s="28">
        <v>309269</v>
      </c>
      <c r="T19" s="28">
        <v>107823</v>
      </c>
      <c r="U19" s="28"/>
    </row>
    <row r="20" spans="1:21" s="13" customFormat="1" x14ac:dyDescent="0.15">
      <c r="B20" s="23"/>
      <c r="C20" s="13">
        <v>2010</v>
      </c>
      <c r="D20" s="27">
        <v>59611311</v>
      </c>
      <c r="E20" s="28">
        <v>792156</v>
      </c>
      <c r="F20" s="28">
        <v>3812680</v>
      </c>
      <c r="G20" s="28">
        <v>5314059</v>
      </c>
      <c r="H20" s="28">
        <v>6006724</v>
      </c>
      <c r="I20" s="28">
        <v>7124792</v>
      </c>
      <c r="J20" s="28">
        <v>6576550</v>
      </c>
      <c r="K20" s="28">
        <v>6251745</v>
      </c>
      <c r="L20" s="28">
        <v>5910693</v>
      </c>
      <c r="M20" s="28">
        <v>6214018</v>
      </c>
      <c r="N20" s="28">
        <v>5655891</v>
      </c>
      <c r="O20" s="19">
        <f t="shared" si="0"/>
        <v>5952003</v>
      </c>
      <c r="P20" s="28">
        <v>2990320</v>
      </c>
      <c r="Q20" s="28">
        <v>1578708</v>
      </c>
      <c r="R20" s="28">
        <v>844039</v>
      </c>
      <c r="S20" s="28">
        <v>389418</v>
      </c>
      <c r="T20" s="28">
        <v>149518</v>
      </c>
      <c r="U20" s="29"/>
    </row>
    <row r="21" spans="1:21" s="13" customFormat="1" x14ac:dyDescent="0.15">
      <c r="B21" s="23"/>
      <c r="C21" s="13">
        <v>2015</v>
      </c>
      <c r="D21" s="27">
        <v>58919036</v>
      </c>
      <c r="E21" s="28">
        <v>784923</v>
      </c>
      <c r="F21" s="28">
        <v>3442012</v>
      </c>
      <c r="G21" s="28">
        <v>4658104</v>
      </c>
      <c r="H21" s="28">
        <v>5261166</v>
      </c>
      <c r="I21" s="28">
        <v>6140102</v>
      </c>
      <c r="J21" s="28">
        <v>7425829</v>
      </c>
      <c r="K21" s="28">
        <v>6713249</v>
      </c>
      <c r="L21" s="28">
        <v>6184499</v>
      </c>
      <c r="M21" s="28">
        <v>5639654</v>
      </c>
      <c r="N21" s="28">
        <v>5143919</v>
      </c>
      <c r="O21" s="19">
        <v>7525579</v>
      </c>
      <c r="P21" s="28">
        <v>3996078</v>
      </c>
      <c r="Q21" s="28">
        <v>1943543</v>
      </c>
      <c r="R21" s="28">
        <v>959115</v>
      </c>
      <c r="S21" s="28">
        <v>438287</v>
      </c>
      <c r="T21" s="28">
        <v>188556</v>
      </c>
      <c r="U21" s="29"/>
    </row>
    <row r="22" spans="1:21" s="13" customFormat="1" x14ac:dyDescent="0.15">
      <c r="B22" s="23"/>
      <c r="C22" s="13">
        <v>2020</v>
      </c>
      <c r="D22" s="27">
        <v>57643225</v>
      </c>
      <c r="E22" s="28">
        <v>786795</v>
      </c>
      <c r="F22" s="28">
        <v>3489163</v>
      </c>
      <c r="G22" s="28">
        <v>4287963</v>
      </c>
      <c r="H22" s="28">
        <v>4577146</v>
      </c>
      <c r="I22" s="28">
        <v>5228646</v>
      </c>
      <c r="J22" s="28">
        <v>6146340</v>
      </c>
      <c r="K22" s="28">
        <v>7287886</v>
      </c>
      <c r="L22" s="28">
        <v>6434140</v>
      </c>
      <c r="M22" s="28">
        <v>5815244</v>
      </c>
      <c r="N22" s="28">
        <v>4865428</v>
      </c>
      <c r="O22" s="19">
        <v>8724474</v>
      </c>
      <c r="P22" s="28">
        <v>3814699</v>
      </c>
      <c r="Q22" s="28">
        <v>2882904</v>
      </c>
      <c r="R22" s="28">
        <v>1246049</v>
      </c>
      <c r="S22" s="28">
        <v>530752</v>
      </c>
      <c r="T22" s="28">
        <v>250070</v>
      </c>
      <c r="U22" s="29"/>
    </row>
    <row r="23" spans="1:21" s="13" customFormat="1" ht="17.25" x14ac:dyDescent="0.2">
      <c r="A23" s="30" t="s">
        <v>26</v>
      </c>
      <c r="D23" s="31"/>
    </row>
    <row r="24" spans="1:21" x14ac:dyDescent="0.15">
      <c r="B24" s="17" t="s">
        <v>22</v>
      </c>
      <c r="C24" s="13">
        <v>1920</v>
      </c>
      <c r="D24" s="18">
        <v>16349914</v>
      </c>
      <c r="E24" s="19">
        <v>2292417</v>
      </c>
      <c r="F24" s="19">
        <v>2170691</v>
      </c>
      <c r="G24" s="19">
        <v>1949871</v>
      </c>
      <c r="H24" s="19">
        <v>1797361</v>
      </c>
      <c r="I24" s="19">
        <v>1677081</v>
      </c>
      <c r="J24" s="19">
        <v>1610458</v>
      </c>
      <c r="K24" s="19">
        <v>1313265</v>
      </c>
      <c r="L24" s="19">
        <v>1088574</v>
      </c>
      <c r="M24" s="19">
        <v>863997</v>
      </c>
      <c r="N24" s="20">
        <v>1586199</v>
      </c>
      <c r="O24" s="20"/>
      <c r="P24" s="21" t="s">
        <v>25</v>
      </c>
      <c r="Q24" s="21" t="s">
        <v>25</v>
      </c>
      <c r="R24" s="21" t="s">
        <v>25</v>
      </c>
      <c r="S24" s="21" t="s">
        <v>25</v>
      </c>
      <c r="T24" s="21" t="s">
        <v>25</v>
      </c>
    </row>
    <row r="25" spans="1:21" x14ac:dyDescent="0.15">
      <c r="B25" s="17" t="s">
        <v>22</v>
      </c>
      <c r="C25" s="13">
        <v>1930</v>
      </c>
      <c r="D25" s="18">
        <v>18547510</v>
      </c>
      <c r="E25" s="19">
        <v>2604721</v>
      </c>
      <c r="F25" s="19">
        <v>2585236</v>
      </c>
      <c r="G25" s="19">
        <v>2399531</v>
      </c>
      <c r="H25" s="19">
        <v>2131049</v>
      </c>
      <c r="I25" s="19">
        <v>1822587</v>
      </c>
      <c r="J25" s="19">
        <v>1652352</v>
      </c>
      <c r="K25" s="19">
        <v>1479421</v>
      </c>
      <c r="L25" s="19">
        <v>1344007</v>
      </c>
      <c r="M25" s="19">
        <v>997894</v>
      </c>
      <c r="N25" s="19">
        <v>699895</v>
      </c>
      <c r="O25" s="19">
        <f>P25+Q25</f>
        <v>830817</v>
      </c>
      <c r="P25" s="19">
        <v>440526</v>
      </c>
      <c r="Q25" s="19">
        <v>390291</v>
      </c>
      <c r="R25" s="21" t="s">
        <v>25</v>
      </c>
      <c r="S25" s="21" t="s">
        <v>25</v>
      </c>
      <c r="T25" s="21" t="s">
        <v>25</v>
      </c>
    </row>
    <row r="26" spans="1:21" x14ac:dyDescent="0.15">
      <c r="B26" s="17" t="s">
        <v>22</v>
      </c>
      <c r="C26" s="13">
        <v>1940</v>
      </c>
      <c r="D26" s="22">
        <v>20450340</v>
      </c>
      <c r="E26" s="19">
        <v>2818242</v>
      </c>
      <c r="F26" s="19">
        <v>2698571</v>
      </c>
      <c r="G26" s="19">
        <v>2642941</v>
      </c>
      <c r="H26" s="19">
        <v>2374313</v>
      </c>
      <c r="I26" s="19">
        <v>2160150</v>
      </c>
      <c r="J26" s="19">
        <v>1894057</v>
      </c>
      <c r="K26" s="19">
        <v>1585226</v>
      </c>
      <c r="L26" s="19">
        <v>1378102</v>
      </c>
      <c r="M26" s="19">
        <v>1121197</v>
      </c>
      <c r="N26" s="19">
        <v>874405</v>
      </c>
      <c r="O26" s="19">
        <f>SUM(P26:T26)</f>
        <v>902881</v>
      </c>
      <c r="P26" s="19">
        <v>521485</v>
      </c>
      <c r="Q26" s="19">
        <v>251499</v>
      </c>
      <c r="R26" s="19">
        <v>97122</v>
      </c>
      <c r="S26" s="19">
        <v>26854</v>
      </c>
      <c r="T26" s="19">
        <v>5921</v>
      </c>
    </row>
    <row r="27" spans="1:21" x14ac:dyDescent="0.15">
      <c r="B27" s="23" t="s">
        <v>24</v>
      </c>
      <c r="C27" s="13">
        <v>1950</v>
      </c>
      <c r="D27" s="18">
        <v>21811000</v>
      </c>
      <c r="E27" s="24">
        <v>2667000</v>
      </c>
      <c r="F27" s="19">
        <v>3357000</v>
      </c>
      <c r="G27" s="19">
        <v>2624000</v>
      </c>
      <c r="H27" s="20">
        <v>4505000</v>
      </c>
      <c r="I27" s="25"/>
      <c r="J27" s="20">
        <v>4025000</v>
      </c>
      <c r="K27" s="25"/>
      <c r="L27" s="20">
        <v>2795000</v>
      </c>
      <c r="M27" s="25"/>
      <c r="N27" s="20">
        <v>1829000</v>
      </c>
      <c r="O27" s="20"/>
      <c r="P27" s="26" t="s">
        <v>25</v>
      </c>
      <c r="Q27" s="26" t="s">
        <v>25</v>
      </c>
      <c r="R27" s="26" t="s">
        <v>25</v>
      </c>
      <c r="S27" s="26" t="s">
        <v>25</v>
      </c>
      <c r="T27" s="26" t="s">
        <v>25</v>
      </c>
    </row>
    <row r="28" spans="1:21" x14ac:dyDescent="0.15">
      <c r="B28" s="23"/>
      <c r="C28" s="13">
        <v>1955</v>
      </c>
      <c r="D28" s="18">
        <v>23847600</v>
      </c>
      <c r="E28" s="19">
        <v>2238900</v>
      </c>
      <c r="F28" s="19">
        <v>3547500</v>
      </c>
      <c r="G28" s="19">
        <v>3536900</v>
      </c>
      <c r="H28" s="19">
        <v>2661700</v>
      </c>
      <c r="I28" s="19">
        <v>2240100</v>
      </c>
      <c r="J28" s="19">
        <v>2229300</v>
      </c>
      <c r="K28" s="19">
        <v>2030900</v>
      </c>
      <c r="L28" s="19">
        <v>1816000</v>
      </c>
      <c r="M28" s="19">
        <v>1422200</v>
      </c>
      <c r="N28" s="19">
        <v>991200</v>
      </c>
      <c r="O28" s="19">
        <f>P28</f>
        <v>1132900</v>
      </c>
      <c r="P28" s="19">
        <v>1132900</v>
      </c>
      <c r="Q28" s="26" t="s">
        <v>25</v>
      </c>
      <c r="R28" s="26" t="s">
        <v>25</v>
      </c>
      <c r="S28" s="26" t="s">
        <v>25</v>
      </c>
      <c r="T28" s="26" t="s">
        <v>25</v>
      </c>
    </row>
    <row r="29" spans="1:21" x14ac:dyDescent="0.15">
      <c r="B29" s="23"/>
      <c r="C29" s="13">
        <v>1960</v>
      </c>
      <c r="D29" s="18">
        <v>26609200</v>
      </c>
      <c r="E29" s="19">
        <v>2364100</v>
      </c>
      <c r="F29" s="19">
        <v>3554400</v>
      </c>
      <c r="G29" s="19">
        <v>3933700</v>
      </c>
      <c r="H29" s="19">
        <v>3652600</v>
      </c>
      <c r="I29" s="19">
        <v>2682000</v>
      </c>
      <c r="J29" s="19">
        <v>2223200</v>
      </c>
      <c r="K29" s="19">
        <v>2168900</v>
      </c>
      <c r="L29" s="19">
        <v>1959600</v>
      </c>
      <c r="M29" s="19">
        <v>1611900</v>
      </c>
      <c r="N29" s="19">
        <v>1187300</v>
      </c>
      <c r="O29" s="19">
        <f t="shared" ref="O29:O39" si="1">SUM(P29:T29)</f>
        <v>1271500</v>
      </c>
      <c r="P29" s="19">
        <v>721100</v>
      </c>
      <c r="Q29" s="19">
        <v>368800</v>
      </c>
      <c r="R29" s="19">
        <v>134500</v>
      </c>
      <c r="S29" s="19">
        <v>41500</v>
      </c>
      <c r="T29" s="19">
        <v>5600</v>
      </c>
    </row>
    <row r="30" spans="1:21" x14ac:dyDescent="0.15">
      <c r="B30" s="23"/>
      <c r="C30" s="13">
        <v>1965</v>
      </c>
      <c r="D30" s="18">
        <v>29057200</v>
      </c>
      <c r="E30" s="19">
        <v>2051800</v>
      </c>
      <c r="F30" s="19">
        <v>3857900</v>
      </c>
      <c r="G30" s="19">
        <v>4011400</v>
      </c>
      <c r="H30" s="19">
        <v>4030200</v>
      </c>
      <c r="I30" s="19">
        <v>3615200</v>
      </c>
      <c r="J30" s="19">
        <v>2613800</v>
      </c>
      <c r="K30" s="19">
        <v>2168900</v>
      </c>
      <c r="L30" s="19">
        <v>2086300</v>
      </c>
      <c r="M30" s="19">
        <v>1794000</v>
      </c>
      <c r="N30" s="19">
        <v>1339300</v>
      </c>
      <c r="O30" s="19">
        <f t="shared" si="1"/>
        <v>1488400</v>
      </c>
      <c r="P30" s="19">
        <v>869300</v>
      </c>
      <c r="Q30" s="19">
        <v>420300</v>
      </c>
      <c r="R30" s="19">
        <v>150700</v>
      </c>
      <c r="S30" s="19">
        <v>48100</v>
      </c>
      <c r="T30" s="26" t="s">
        <v>25</v>
      </c>
    </row>
    <row r="31" spans="1:21" x14ac:dyDescent="0.15">
      <c r="B31" s="23"/>
      <c r="C31" s="13">
        <v>1970</v>
      </c>
      <c r="D31" s="18">
        <v>31719725</v>
      </c>
      <c r="E31" s="19">
        <v>1603235</v>
      </c>
      <c r="F31" s="19">
        <v>4334755</v>
      </c>
      <c r="G31" s="19">
        <v>4380270</v>
      </c>
      <c r="H31" s="19">
        <v>4088350</v>
      </c>
      <c r="I31" s="19">
        <v>4022710</v>
      </c>
      <c r="J31" s="19">
        <v>3565470</v>
      </c>
      <c r="K31" s="19">
        <v>2595835</v>
      </c>
      <c r="L31" s="19">
        <v>2070350</v>
      </c>
      <c r="M31" s="19">
        <v>1866370</v>
      </c>
      <c r="N31" s="19">
        <v>1466820</v>
      </c>
      <c r="O31" s="19">
        <f t="shared" si="1"/>
        <v>1725560</v>
      </c>
      <c r="P31" s="19">
        <v>988460</v>
      </c>
      <c r="Q31" s="19">
        <v>497130</v>
      </c>
      <c r="R31" s="19">
        <v>180015</v>
      </c>
      <c r="S31" s="19">
        <v>48610</v>
      </c>
      <c r="T31" s="19">
        <v>11345</v>
      </c>
    </row>
    <row r="32" spans="1:21" x14ac:dyDescent="0.15">
      <c r="B32" s="23"/>
      <c r="C32" s="13">
        <v>1975</v>
      </c>
      <c r="D32" s="18">
        <v>33414628</v>
      </c>
      <c r="E32" s="19">
        <v>884738</v>
      </c>
      <c r="F32" s="19">
        <v>3479448</v>
      </c>
      <c r="G32" s="19">
        <v>5176686</v>
      </c>
      <c r="H32" s="19">
        <v>4488218</v>
      </c>
      <c r="I32" s="19">
        <v>4089708</v>
      </c>
      <c r="J32" s="19">
        <v>3991685</v>
      </c>
      <c r="K32" s="19">
        <v>3527689</v>
      </c>
      <c r="L32" s="19">
        <v>2499996</v>
      </c>
      <c r="M32" s="19">
        <v>1882150</v>
      </c>
      <c r="N32" s="19">
        <v>1558116</v>
      </c>
      <c r="O32" s="19">
        <f t="shared" si="1"/>
        <v>1836194</v>
      </c>
      <c r="P32" s="19">
        <v>1039970</v>
      </c>
      <c r="Q32" s="19">
        <v>528460</v>
      </c>
      <c r="R32" s="19">
        <v>202569</v>
      </c>
      <c r="S32" s="19">
        <v>52802</v>
      </c>
      <c r="T32" s="19">
        <v>12393</v>
      </c>
    </row>
    <row r="33" spans="1:20" x14ac:dyDescent="0.15">
      <c r="B33" s="23"/>
      <c r="C33" s="13">
        <v>1980</v>
      </c>
      <c r="D33" s="18">
        <v>34647358</v>
      </c>
      <c r="E33" s="19">
        <v>787479</v>
      </c>
      <c r="F33" s="19">
        <v>2843050</v>
      </c>
      <c r="G33" s="19">
        <v>4318363</v>
      </c>
      <c r="H33" s="19">
        <v>5234572</v>
      </c>
      <c r="I33" s="19">
        <v>4460718</v>
      </c>
      <c r="J33" s="19">
        <v>4029788</v>
      </c>
      <c r="K33" s="19">
        <v>3883226</v>
      </c>
      <c r="L33" s="19">
        <v>3383452</v>
      </c>
      <c r="M33" s="19">
        <v>2259950</v>
      </c>
      <c r="N33" s="19">
        <v>1468541</v>
      </c>
      <c r="O33" s="19">
        <f t="shared" si="1"/>
        <v>1978219</v>
      </c>
      <c r="P33" s="19">
        <v>1073380</v>
      </c>
      <c r="Q33" s="19">
        <v>572399</v>
      </c>
      <c r="R33" s="19">
        <v>242209</v>
      </c>
      <c r="S33" s="19">
        <v>73303</v>
      </c>
      <c r="T33" s="19">
        <v>16928</v>
      </c>
    </row>
    <row r="34" spans="1:20" x14ac:dyDescent="0.15">
      <c r="B34" s="23"/>
      <c r="C34" s="13">
        <v>1985</v>
      </c>
      <c r="D34" s="18">
        <v>35679165</v>
      </c>
      <c r="E34" s="19">
        <v>787546</v>
      </c>
      <c r="F34" s="19">
        <v>2953166</v>
      </c>
      <c r="G34" s="19">
        <v>3706990</v>
      </c>
      <c r="H34" s="19">
        <v>4348662</v>
      </c>
      <c r="I34" s="19">
        <v>5180552</v>
      </c>
      <c r="J34" s="19">
        <v>4381589</v>
      </c>
      <c r="K34" s="19">
        <v>3917499</v>
      </c>
      <c r="L34" s="19">
        <v>3704917</v>
      </c>
      <c r="M34" s="19">
        <v>3003310</v>
      </c>
      <c r="N34" s="19">
        <v>1677856</v>
      </c>
      <c r="O34" s="19">
        <f t="shared" si="1"/>
        <v>2017078</v>
      </c>
      <c r="P34" s="19">
        <v>1013942</v>
      </c>
      <c r="Q34" s="19">
        <v>618358</v>
      </c>
      <c r="R34" s="19">
        <v>273758</v>
      </c>
      <c r="S34" s="19">
        <v>88065</v>
      </c>
      <c r="T34" s="19">
        <v>22955</v>
      </c>
    </row>
    <row r="35" spans="1:20" x14ac:dyDescent="0.15">
      <c r="B35" s="23"/>
      <c r="C35" s="13">
        <v>1990</v>
      </c>
      <c r="D35" s="18">
        <v>37245465</v>
      </c>
      <c r="E35" s="19">
        <v>902717</v>
      </c>
      <c r="F35" s="19">
        <v>3198156</v>
      </c>
      <c r="G35" s="19">
        <v>3831822</v>
      </c>
      <c r="H35" s="19">
        <v>3765273</v>
      </c>
      <c r="I35" s="19">
        <v>4349301</v>
      </c>
      <c r="J35" s="19">
        <v>5151251</v>
      </c>
      <c r="K35" s="19">
        <v>4313422</v>
      </c>
      <c r="L35" s="19">
        <v>3802042</v>
      </c>
      <c r="M35" s="19">
        <v>3431336</v>
      </c>
      <c r="N35" s="19">
        <v>2245580</v>
      </c>
      <c r="O35" s="19">
        <f t="shared" si="1"/>
        <v>2254565</v>
      </c>
      <c r="P35" s="19">
        <v>1199997</v>
      </c>
      <c r="Q35" s="19">
        <v>604405</v>
      </c>
      <c r="R35" s="19">
        <v>313096</v>
      </c>
      <c r="S35" s="19">
        <v>106510</v>
      </c>
      <c r="T35" s="19">
        <v>30557</v>
      </c>
    </row>
    <row r="36" spans="1:20" x14ac:dyDescent="0.15">
      <c r="B36" s="23"/>
      <c r="C36" s="13">
        <v>1995</v>
      </c>
      <c r="D36" s="18">
        <v>38528962</v>
      </c>
      <c r="E36" s="19">
        <v>712731</v>
      </c>
      <c r="F36" s="19">
        <v>3536619</v>
      </c>
      <c r="G36" s="19">
        <v>4064564</v>
      </c>
      <c r="H36" s="19">
        <v>3875039</v>
      </c>
      <c r="I36" s="19">
        <v>3754885</v>
      </c>
      <c r="J36" s="19">
        <v>4302075</v>
      </c>
      <c r="K36" s="19">
        <v>5054074</v>
      </c>
      <c r="L36" s="19">
        <v>4169692</v>
      </c>
      <c r="M36" s="19">
        <v>3556729</v>
      </c>
      <c r="N36" s="19">
        <v>2525320</v>
      </c>
      <c r="O36" s="19">
        <f t="shared" si="1"/>
        <v>2977234</v>
      </c>
      <c r="P36" s="19">
        <v>1643535</v>
      </c>
      <c r="Q36" s="19">
        <v>792775</v>
      </c>
      <c r="R36" s="19">
        <v>350424</v>
      </c>
      <c r="S36" s="19">
        <v>146053</v>
      </c>
      <c r="T36" s="19">
        <v>44447</v>
      </c>
    </row>
    <row r="37" spans="1:20" x14ac:dyDescent="0.15">
      <c r="B37" s="23"/>
      <c r="C37" s="13">
        <v>2000</v>
      </c>
      <c r="D37" s="27">
        <v>37248770</v>
      </c>
      <c r="E37" s="28">
        <v>569119</v>
      </c>
      <c r="F37" s="28">
        <v>2749135</v>
      </c>
      <c r="G37" s="28">
        <v>4307412</v>
      </c>
      <c r="H37" s="28">
        <v>4007909</v>
      </c>
      <c r="I37" s="28">
        <v>3777209</v>
      </c>
      <c r="J37" s="28">
        <v>3648383</v>
      </c>
      <c r="K37" s="28">
        <v>4126116</v>
      </c>
      <c r="L37" s="28">
        <v>4773574</v>
      </c>
      <c r="M37" s="28">
        <v>3795751</v>
      </c>
      <c r="N37" s="28">
        <v>2410894</v>
      </c>
      <c r="O37" s="19">
        <f t="shared" si="1"/>
        <v>3083268</v>
      </c>
      <c r="P37" s="28">
        <v>1600266</v>
      </c>
      <c r="Q37" s="28">
        <v>889994</v>
      </c>
      <c r="R37" s="28">
        <v>393258</v>
      </c>
      <c r="S37" s="28">
        <v>143080</v>
      </c>
      <c r="T37" s="28">
        <v>56670</v>
      </c>
    </row>
    <row r="38" spans="1:20" x14ac:dyDescent="0.15">
      <c r="B38" s="23"/>
      <c r="C38" s="13">
        <v>2005</v>
      </c>
      <c r="D38" s="27">
        <v>35735300</v>
      </c>
      <c r="E38" s="28">
        <v>494240</v>
      </c>
      <c r="F38" s="28">
        <v>2228330</v>
      </c>
      <c r="G38" s="28">
        <v>3396772</v>
      </c>
      <c r="H38" s="28">
        <v>4228029</v>
      </c>
      <c r="I38" s="28">
        <v>3855545</v>
      </c>
      <c r="J38" s="28">
        <v>3629446</v>
      </c>
      <c r="K38" s="28">
        <v>3482665</v>
      </c>
      <c r="L38" s="28">
        <v>3900297</v>
      </c>
      <c r="M38" s="28">
        <v>4394770</v>
      </c>
      <c r="N38" s="28">
        <v>2748775</v>
      </c>
      <c r="O38" s="19">
        <f t="shared" si="1"/>
        <v>3376431</v>
      </c>
      <c r="P38" s="28">
        <v>1642915</v>
      </c>
      <c r="Q38" s="28">
        <v>972443</v>
      </c>
      <c r="R38" s="28">
        <v>508092</v>
      </c>
      <c r="S38" s="28">
        <v>189007</v>
      </c>
      <c r="T38" s="28">
        <v>63974</v>
      </c>
    </row>
    <row r="39" spans="1:20" x14ac:dyDescent="0.15">
      <c r="B39" s="23"/>
      <c r="C39" s="13">
        <v>2010</v>
      </c>
      <c r="D39" s="27">
        <v>34089629</v>
      </c>
      <c r="E39" s="28">
        <v>400518</v>
      </c>
      <c r="F39" s="28">
        <v>1907589</v>
      </c>
      <c r="G39" s="28">
        <v>2896220</v>
      </c>
      <c r="H39" s="28">
        <v>3507948</v>
      </c>
      <c r="I39" s="28">
        <v>4205365</v>
      </c>
      <c r="J39" s="28">
        <v>3751331</v>
      </c>
      <c r="K39" s="28">
        <v>3475346</v>
      </c>
      <c r="L39" s="28">
        <v>3299528</v>
      </c>
      <c r="M39" s="28">
        <v>3600434</v>
      </c>
      <c r="N39" s="28">
        <v>3405695</v>
      </c>
      <c r="O39" s="19">
        <f t="shared" si="1"/>
        <v>3639655</v>
      </c>
      <c r="P39" s="28">
        <v>1832033</v>
      </c>
      <c r="Q39" s="28">
        <v>970221</v>
      </c>
      <c r="R39" s="28">
        <v>518761</v>
      </c>
      <c r="S39" s="28">
        <v>235260</v>
      </c>
      <c r="T39" s="28">
        <v>83380</v>
      </c>
    </row>
    <row r="40" spans="1:20" x14ac:dyDescent="0.15">
      <c r="B40" s="23"/>
      <c r="C40" s="13">
        <v>2015</v>
      </c>
      <c r="D40" s="27">
        <v>33077703</v>
      </c>
      <c r="E40" s="28">
        <v>408468</v>
      </c>
      <c r="F40" s="28">
        <v>1730673</v>
      </c>
      <c r="G40" s="28">
        <v>2505760</v>
      </c>
      <c r="H40" s="28">
        <v>2978466</v>
      </c>
      <c r="I40" s="28">
        <v>3504005</v>
      </c>
      <c r="J40" s="28">
        <v>4152566</v>
      </c>
      <c r="K40" s="28">
        <v>3682741</v>
      </c>
      <c r="L40" s="28">
        <v>3398539</v>
      </c>
      <c r="M40" s="28">
        <v>3177082</v>
      </c>
      <c r="N40" s="28">
        <v>3029750</v>
      </c>
      <c r="O40" s="19">
        <v>4509653</v>
      </c>
      <c r="P40" s="28">
        <v>2395729</v>
      </c>
      <c r="Q40" s="28">
        <v>1165643</v>
      </c>
      <c r="R40" s="28">
        <v>577225</v>
      </c>
      <c r="S40" s="28">
        <v>263602</v>
      </c>
      <c r="T40" s="28">
        <v>107454</v>
      </c>
    </row>
    <row r="41" spans="1:20" x14ac:dyDescent="0.15">
      <c r="B41" s="23"/>
      <c r="C41" s="13">
        <v>2020</v>
      </c>
      <c r="D41" s="27">
        <v>31501307</v>
      </c>
      <c r="E41" s="28">
        <v>398900</v>
      </c>
      <c r="F41" s="28">
        <v>1749180</v>
      </c>
      <c r="G41" s="28">
        <v>2249992</v>
      </c>
      <c r="H41" s="28">
        <v>2522293</v>
      </c>
      <c r="I41" s="28">
        <v>2883380</v>
      </c>
      <c r="J41" s="28">
        <v>3335879</v>
      </c>
      <c r="K41" s="28">
        <v>3910236</v>
      </c>
      <c r="L41" s="28">
        <v>3442070</v>
      </c>
      <c r="M41" s="28">
        <v>3161054</v>
      </c>
      <c r="N41" s="28">
        <v>2743770</v>
      </c>
      <c r="O41" s="19">
        <v>5104553</v>
      </c>
      <c r="P41" s="28">
        <v>2212215</v>
      </c>
      <c r="Q41" s="28">
        <v>1703070</v>
      </c>
      <c r="R41" s="28">
        <v>734225</v>
      </c>
      <c r="S41" s="28">
        <v>313955</v>
      </c>
      <c r="T41" s="28">
        <v>141088</v>
      </c>
    </row>
    <row r="42" spans="1:20" ht="17.25" x14ac:dyDescent="0.15">
      <c r="A42" s="33" t="s">
        <v>27</v>
      </c>
      <c r="D42" s="34"/>
    </row>
    <row r="43" spans="1:20" x14ac:dyDescent="0.15">
      <c r="B43" s="17" t="s">
        <v>22</v>
      </c>
      <c r="C43" s="13">
        <v>1920</v>
      </c>
      <c r="D43" s="18">
        <v>9516281</v>
      </c>
      <c r="E43" s="19">
        <v>1825303</v>
      </c>
      <c r="F43" s="19">
        <v>1371146</v>
      </c>
      <c r="G43" s="19">
        <v>1027507</v>
      </c>
      <c r="H43" s="19">
        <v>963882</v>
      </c>
      <c r="I43" s="19">
        <v>947362</v>
      </c>
      <c r="J43" s="19">
        <v>907846</v>
      </c>
      <c r="K43" s="19">
        <v>742854</v>
      </c>
      <c r="L43" s="19">
        <v>587026</v>
      </c>
      <c r="M43" s="19">
        <v>440431</v>
      </c>
      <c r="N43" s="20">
        <v>702924</v>
      </c>
      <c r="O43" s="20"/>
      <c r="P43" s="21" t="s">
        <v>25</v>
      </c>
      <c r="Q43" s="21" t="s">
        <v>25</v>
      </c>
      <c r="R43" s="21" t="s">
        <v>25</v>
      </c>
      <c r="S43" s="21" t="s">
        <v>25</v>
      </c>
      <c r="T43" s="21" t="s">
        <v>25</v>
      </c>
    </row>
    <row r="44" spans="1:20" x14ac:dyDescent="0.15">
      <c r="B44" s="17" t="s">
        <v>22</v>
      </c>
      <c r="C44" s="13">
        <v>1930</v>
      </c>
      <c r="D44" s="18">
        <v>10000437</v>
      </c>
      <c r="E44" s="19">
        <v>1990419</v>
      </c>
      <c r="F44" s="19">
        <v>1463481</v>
      </c>
      <c r="G44" s="19">
        <v>1099741</v>
      </c>
      <c r="H44" s="19">
        <v>997504</v>
      </c>
      <c r="I44" s="19">
        <v>898914</v>
      </c>
      <c r="J44" s="19">
        <v>861021</v>
      </c>
      <c r="K44" s="19">
        <v>815927</v>
      </c>
      <c r="L44" s="19">
        <v>720747</v>
      </c>
      <c r="M44" s="19">
        <v>509639</v>
      </c>
      <c r="N44" s="19">
        <v>319157</v>
      </c>
      <c r="O44" s="19">
        <f>P44+Q44</f>
        <v>323887</v>
      </c>
      <c r="P44" s="19">
        <v>180919</v>
      </c>
      <c r="Q44" s="19">
        <v>142968</v>
      </c>
      <c r="R44" s="21" t="s">
        <v>25</v>
      </c>
      <c r="S44" s="21" t="s">
        <v>25</v>
      </c>
      <c r="T44" s="21" t="s">
        <v>25</v>
      </c>
    </row>
    <row r="45" spans="1:20" x14ac:dyDescent="0.15">
      <c r="B45" s="17" t="s">
        <v>22</v>
      </c>
      <c r="C45" s="13">
        <v>1940</v>
      </c>
      <c r="D45" s="22">
        <v>12210968</v>
      </c>
      <c r="E45" s="19">
        <v>2423924</v>
      </c>
      <c r="F45" s="19">
        <v>1774189</v>
      </c>
      <c r="G45" s="19">
        <v>1289223</v>
      </c>
      <c r="H45" s="19">
        <v>1170770</v>
      </c>
      <c r="I45" s="19">
        <v>1130332</v>
      </c>
      <c r="J45" s="19">
        <v>1037792</v>
      </c>
      <c r="K45" s="19">
        <v>905300</v>
      </c>
      <c r="L45" s="19">
        <v>813421</v>
      </c>
      <c r="M45" s="19">
        <v>683384</v>
      </c>
      <c r="N45" s="19">
        <v>514484</v>
      </c>
      <c r="O45" s="19">
        <f>SUM(P45:T45)</f>
        <v>467951</v>
      </c>
      <c r="P45" s="19">
        <v>287786</v>
      </c>
      <c r="Q45" s="19">
        <v>122947</v>
      </c>
      <c r="R45" s="19">
        <v>42577</v>
      </c>
      <c r="S45" s="19">
        <v>11494</v>
      </c>
      <c r="T45" s="19">
        <v>3147</v>
      </c>
    </row>
    <row r="46" spans="1:20" x14ac:dyDescent="0.15">
      <c r="B46" s="23" t="s">
        <v>24</v>
      </c>
      <c r="C46" s="13">
        <v>1950</v>
      </c>
      <c r="D46" s="18">
        <v>13763000</v>
      </c>
      <c r="E46" s="24">
        <v>2329000</v>
      </c>
      <c r="F46" s="19">
        <v>2441000</v>
      </c>
      <c r="G46" s="19">
        <v>1596000</v>
      </c>
      <c r="H46" s="20">
        <v>2722000</v>
      </c>
      <c r="I46" s="25"/>
      <c r="J46" s="20">
        <v>2243000</v>
      </c>
      <c r="K46" s="25"/>
      <c r="L46" s="20">
        <v>1457000</v>
      </c>
      <c r="M46" s="25"/>
      <c r="N46" s="20">
        <v>968000</v>
      </c>
      <c r="O46" s="20"/>
      <c r="P46" s="26" t="s">
        <v>25</v>
      </c>
      <c r="Q46" s="26" t="s">
        <v>25</v>
      </c>
      <c r="R46" s="26" t="s">
        <v>25</v>
      </c>
      <c r="S46" s="26" t="s">
        <v>25</v>
      </c>
      <c r="T46" s="26" t="s">
        <v>25</v>
      </c>
    </row>
    <row r="47" spans="1:20" x14ac:dyDescent="0.15">
      <c r="B47" s="23"/>
      <c r="C47" s="13">
        <v>1955</v>
      </c>
      <c r="D47" s="18">
        <v>15306700</v>
      </c>
      <c r="E47" s="19">
        <v>2056500</v>
      </c>
      <c r="F47" s="19">
        <v>2780000</v>
      </c>
      <c r="G47" s="19">
        <v>1958300</v>
      </c>
      <c r="H47" s="19">
        <v>1634400</v>
      </c>
      <c r="I47" s="19">
        <v>1487900</v>
      </c>
      <c r="J47" s="19">
        <v>1443800</v>
      </c>
      <c r="K47" s="19">
        <v>1197700</v>
      </c>
      <c r="L47" s="19">
        <v>982700</v>
      </c>
      <c r="M47" s="19">
        <v>722300</v>
      </c>
      <c r="N47" s="19">
        <v>485400</v>
      </c>
      <c r="O47" s="19">
        <f>P47</f>
        <v>557700</v>
      </c>
      <c r="P47" s="19">
        <v>557700</v>
      </c>
      <c r="Q47" s="26" t="s">
        <v>25</v>
      </c>
      <c r="R47" s="26" t="s">
        <v>25</v>
      </c>
      <c r="S47" s="26" t="s">
        <v>25</v>
      </c>
      <c r="T47" s="26" t="s">
        <v>25</v>
      </c>
    </row>
    <row r="48" spans="1:20" x14ac:dyDescent="0.15">
      <c r="B48" s="23"/>
      <c r="C48" s="13">
        <v>1960</v>
      </c>
      <c r="D48" s="18">
        <v>17081300</v>
      </c>
      <c r="E48" s="19">
        <v>2244400</v>
      </c>
      <c r="F48" s="19">
        <v>2880100</v>
      </c>
      <c r="G48" s="19">
        <v>2051000</v>
      </c>
      <c r="H48" s="19">
        <v>1910300</v>
      </c>
      <c r="I48" s="19">
        <v>1795500</v>
      </c>
      <c r="J48" s="19">
        <v>1553500</v>
      </c>
      <c r="K48" s="19">
        <v>1450800</v>
      </c>
      <c r="L48" s="19">
        <v>1106400</v>
      </c>
      <c r="M48" s="19">
        <v>868100</v>
      </c>
      <c r="N48" s="19">
        <v>584400</v>
      </c>
      <c r="O48" s="19">
        <f t="shared" ref="O48:O58" si="2">SUM(P48:T48)</f>
        <v>636800</v>
      </c>
      <c r="P48" s="19">
        <v>346000</v>
      </c>
      <c r="Q48" s="19">
        <v>185500</v>
      </c>
      <c r="R48" s="19">
        <v>75100</v>
      </c>
      <c r="S48" s="19">
        <v>24300</v>
      </c>
      <c r="T48" s="19">
        <v>5900</v>
      </c>
    </row>
    <row r="49" spans="2:20" x14ac:dyDescent="0.15">
      <c r="B49" s="23"/>
      <c r="C49" s="13">
        <v>1965</v>
      </c>
      <c r="D49" s="18">
        <v>18571400</v>
      </c>
      <c r="E49" s="19">
        <v>1980200</v>
      </c>
      <c r="F49" s="19">
        <v>3115400</v>
      </c>
      <c r="G49" s="19">
        <v>1931200</v>
      </c>
      <c r="H49" s="19">
        <v>1946900</v>
      </c>
      <c r="I49" s="19">
        <v>2151000</v>
      </c>
      <c r="J49" s="19">
        <v>1996400</v>
      </c>
      <c r="K49" s="19">
        <v>1677000</v>
      </c>
      <c r="L49" s="19">
        <v>1439800</v>
      </c>
      <c r="M49" s="19">
        <v>1041400</v>
      </c>
      <c r="N49" s="19">
        <v>681200</v>
      </c>
      <c r="O49" s="19">
        <f t="shared" si="2"/>
        <v>610900</v>
      </c>
      <c r="P49" s="19">
        <v>383100</v>
      </c>
      <c r="Q49" s="19">
        <v>156500</v>
      </c>
      <c r="R49" s="19">
        <v>54200</v>
      </c>
      <c r="S49" s="19">
        <v>17100</v>
      </c>
      <c r="T49" s="26" t="s">
        <v>25</v>
      </c>
    </row>
    <row r="50" spans="2:20" x14ac:dyDescent="0.15">
      <c r="B50" s="23"/>
      <c r="C50" s="13">
        <v>1970</v>
      </c>
      <c r="D50" s="18">
        <v>20390465</v>
      </c>
      <c r="E50" s="19">
        <v>1572835</v>
      </c>
      <c r="F50" s="19">
        <v>3694790</v>
      </c>
      <c r="G50" s="19">
        <v>2017590</v>
      </c>
      <c r="H50" s="19">
        <v>1959430</v>
      </c>
      <c r="I50" s="19">
        <v>2276200</v>
      </c>
      <c r="J50" s="19">
        <v>2308805</v>
      </c>
      <c r="K50" s="19">
        <v>2051925</v>
      </c>
      <c r="L50" s="19">
        <v>1593565</v>
      </c>
      <c r="M50" s="19">
        <v>1266285</v>
      </c>
      <c r="N50" s="19">
        <v>844410</v>
      </c>
      <c r="O50" s="19">
        <f t="shared" si="2"/>
        <v>804625</v>
      </c>
      <c r="P50" s="19">
        <v>487650</v>
      </c>
      <c r="Q50" s="19">
        <v>219730</v>
      </c>
      <c r="R50" s="19">
        <v>72380</v>
      </c>
      <c r="S50" s="19">
        <v>19780</v>
      </c>
      <c r="T50" s="19">
        <v>5085</v>
      </c>
    </row>
    <row r="51" spans="2:20" x14ac:dyDescent="0.15">
      <c r="B51" s="23"/>
      <c r="C51" s="13">
        <v>1975</v>
      </c>
      <c r="D51" s="18">
        <v>19726190</v>
      </c>
      <c r="E51" s="19">
        <v>859378</v>
      </c>
      <c r="F51" s="19">
        <v>2911304</v>
      </c>
      <c r="G51" s="19">
        <v>2265245</v>
      </c>
      <c r="H51" s="19">
        <v>1962910</v>
      </c>
      <c r="I51" s="19">
        <v>2197563</v>
      </c>
      <c r="J51" s="19">
        <v>2420748</v>
      </c>
      <c r="K51" s="19">
        <v>2272816</v>
      </c>
      <c r="L51" s="19">
        <v>1834440</v>
      </c>
      <c r="M51" s="19">
        <v>1304733</v>
      </c>
      <c r="N51" s="19">
        <v>908474</v>
      </c>
      <c r="O51" s="19">
        <f t="shared" si="2"/>
        <v>788579</v>
      </c>
      <c r="P51" s="19">
        <v>488559</v>
      </c>
      <c r="Q51" s="19">
        <v>205862</v>
      </c>
      <c r="R51" s="19">
        <v>71556</v>
      </c>
      <c r="S51" s="19">
        <v>17779</v>
      </c>
      <c r="T51" s="19">
        <v>4823</v>
      </c>
    </row>
    <row r="52" spans="2:20" x14ac:dyDescent="0.15">
      <c r="B52" s="23"/>
      <c r="C52" s="13">
        <v>1980</v>
      </c>
      <c r="D52" s="18">
        <v>21163951</v>
      </c>
      <c r="E52" s="19">
        <v>726343</v>
      </c>
      <c r="F52" s="19">
        <v>2660129</v>
      </c>
      <c r="G52" s="19">
        <v>2150938</v>
      </c>
      <c r="H52" s="19">
        <v>2432919</v>
      </c>
      <c r="I52" s="19">
        <v>2523008</v>
      </c>
      <c r="J52" s="19">
        <v>2555343</v>
      </c>
      <c r="K52" s="19">
        <v>2500766</v>
      </c>
      <c r="L52" s="19">
        <v>2121961</v>
      </c>
      <c r="M52" s="19">
        <v>1547823</v>
      </c>
      <c r="N52" s="19">
        <v>963708</v>
      </c>
      <c r="O52" s="19">
        <f t="shared" si="2"/>
        <v>981013</v>
      </c>
      <c r="P52" s="19">
        <v>585347</v>
      </c>
      <c r="Q52" s="19">
        <v>261528</v>
      </c>
      <c r="R52" s="19">
        <v>98311</v>
      </c>
      <c r="S52" s="19">
        <v>28726</v>
      </c>
      <c r="T52" s="19">
        <v>7101</v>
      </c>
    </row>
    <row r="53" spans="2:20" x14ac:dyDescent="0.15">
      <c r="B53" s="23"/>
      <c r="C53" s="13">
        <v>1985</v>
      </c>
      <c r="D53" s="18">
        <v>22678067</v>
      </c>
      <c r="E53" s="19">
        <v>708517</v>
      </c>
      <c r="F53" s="19">
        <v>2812255</v>
      </c>
      <c r="G53" s="19">
        <v>1998040</v>
      </c>
      <c r="H53" s="19">
        <v>2145752</v>
      </c>
      <c r="I53" s="19">
        <v>3024089</v>
      </c>
      <c r="J53" s="19">
        <v>2963151</v>
      </c>
      <c r="K53" s="19">
        <v>2688529</v>
      </c>
      <c r="L53" s="19">
        <v>2356295</v>
      </c>
      <c r="M53" s="19">
        <v>1751784</v>
      </c>
      <c r="N53" s="19">
        <v>1121753</v>
      </c>
      <c r="O53" s="19">
        <f t="shared" si="2"/>
        <v>1107902</v>
      </c>
      <c r="P53" s="19">
        <v>625322</v>
      </c>
      <c r="Q53" s="19">
        <v>318118</v>
      </c>
      <c r="R53" s="19">
        <v>120373</v>
      </c>
      <c r="S53" s="19">
        <v>35071</v>
      </c>
      <c r="T53" s="19">
        <v>9018</v>
      </c>
    </row>
    <row r="54" spans="2:20" x14ac:dyDescent="0.15">
      <c r="B54" s="23"/>
      <c r="C54" s="13">
        <v>1990</v>
      </c>
      <c r="D54" s="18">
        <v>24436177</v>
      </c>
      <c r="E54" s="19">
        <v>780915</v>
      </c>
      <c r="F54" s="19">
        <v>3128618</v>
      </c>
      <c r="G54" s="19">
        <v>2339810</v>
      </c>
      <c r="H54" s="19">
        <v>1902150</v>
      </c>
      <c r="I54" s="19">
        <v>2610184</v>
      </c>
      <c r="J54" s="19">
        <v>3486589</v>
      </c>
      <c r="K54" s="19">
        <v>3057238</v>
      </c>
      <c r="L54" s="19">
        <v>2540254</v>
      </c>
      <c r="M54" s="19">
        <v>1993606</v>
      </c>
      <c r="N54" s="19">
        <v>1284991</v>
      </c>
      <c r="O54" s="19">
        <f t="shared" si="2"/>
        <v>1311822</v>
      </c>
      <c r="P54" s="19">
        <v>743374</v>
      </c>
      <c r="Q54" s="19">
        <v>350192</v>
      </c>
      <c r="R54" s="19">
        <v>156262</v>
      </c>
      <c r="S54" s="19">
        <v>48372</v>
      </c>
      <c r="T54" s="19">
        <v>13622</v>
      </c>
    </row>
    <row r="55" spans="2:20" x14ac:dyDescent="0.15">
      <c r="B55" s="23"/>
      <c r="C55" s="13">
        <v>1995</v>
      </c>
      <c r="D55" s="18">
        <v>25612582</v>
      </c>
      <c r="E55" s="19">
        <v>581576</v>
      </c>
      <c r="F55" s="19">
        <v>3351600</v>
      </c>
      <c r="G55" s="19">
        <v>2695529</v>
      </c>
      <c r="H55" s="19">
        <v>2034804</v>
      </c>
      <c r="I55" s="19">
        <v>2228413</v>
      </c>
      <c r="J55" s="19">
        <v>2946903</v>
      </c>
      <c r="K55" s="19">
        <v>3579254</v>
      </c>
      <c r="L55" s="19">
        <v>2867719</v>
      </c>
      <c r="M55" s="19">
        <v>2204823</v>
      </c>
      <c r="N55" s="19">
        <v>1453371</v>
      </c>
      <c r="O55" s="19">
        <f t="shared" si="2"/>
        <v>1668590</v>
      </c>
      <c r="P55" s="19">
        <v>905771</v>
      </c>
      <c r="Q55" s="19">
        <v>472812</v>
      </c>
      <c r="R55" s="19">
        <v>195885</v>
      </c>
      <c r="S55" s="19">
        <v>72738</v>
      </c>
      <c r="T55" s="19">
        <v>21384</v>
      </c>
    </row>
    <row r="56" spans="2:20" x14ac:dyDescent="0.15">
      <c r="B56" s="23"/>
      <c r="C56" s="13">
        <v>2000</v>
      </c>
      <c r="D56" s="27">
        <v>25729190</v>
      </c>
      <c r="E56" s="28">
        <v>496944</v>
      </c>
      <c r="F56" s="28">
        <v>2680502</v>
      </c>
      <c r="G56" s="28">
        <v>3140612</v>
      </c>
      <c r="H56" s="28">
        <v>2332545</v>
      </c>
      <c r="I56" s="28">
        <v>2318861</v>
      </c>
      <c r="J56" s="28">
        <v>2570983</v>
      </c>
      <c r="K56" s="28">
        <v>3047329</v>
      </c>
      <c r="L56" s="28">
        <v>3377740</v>
      </c>
      <c r="M56" s="28">
        <v>2471494</v>
      </c>
      <c r="N56" s="28">
        <v>1484003</v>
      </c>
      <c r="O56" s="19">
        <f t="shared" si="2"/>
        <v>1808177</v>
      </c>
      <c r="P56" s="28">
        <v>909133</v>
      </c>
      <c r="Q56" s="28">
        <v>526130</v>
      </c>
      <c r="R56" s="28">
        <v>249399</v>
      </c>
      <c r="S56" s="28">
        <v>88868</v>
      </c>
      <c r="T56" s="28">
        <v>34647</v>
      </c>
    </row>
    <row r="57" spans="2:20" x14ac:dyDescent="0.15">
      <c r="B57" s="23"/>
      <c r="C57" s="13">
        <v>2005</v>
      </c>
      <c r="D57" s="27">
        <v>25770673</v>
      </c>
      <c r="E57" s="28">
        <v>464831</v>
      </c>
      <c r="F57" s="28">
        <v>2207292</v>
      </c>
      <c r="G57" s="28">
        <v>2699756</v>
      </c>
      <c r="H57" s="28">
        <v>2774062</v>
      </c>
      <c r="I57" s="28">
        <v>2552888</v>
      </c>
      <c r="J57" s="28">
        <v>2679673</v>
      </c>
      <c r="K57" s="28">
        <v>2717965</v>
      </c>
      <c r="L57" s="28">
        <v>2923155</v>
      </c>
      <c r="M57" s="28">
        <v>2996671</v>
      </c>
      <c r="N57" s="28">
        <v>1715016</v>
      </c>
      <c r="O57" s="19">
        <f t="shared" si="2"/>
        <v>2039364</v>
      </c>
      <c r="P57" s="28">
        <v>986497</v>
      </c>
      <c r="Q57" s="28">
        <v>579617</v>
      </c>
      <c r="R57" s="28">
        <v>309139</v>
      </c>
      <c r="S57" s="28">
        <v>120262</v>
      </c>
      <c r="T57" s="28">
        <v>43849</v>
      </c>
    </row>
    <row r="58" spans="2:20" x14ac:dyDescent="0.15">
      <c r="B58" s="23"/>
      <c r="C58" s="13">
        <v>2010</v>
      </c>
      <c r="D58" s="27">
        <v>25521682</v>
      </c>
      <c r="E58" s="28">
        <v>391638</v>
      </c>
      <c r="F58" s="28">
        <v>1905091</v>
      </c>
      <c r="G58" s="28">
        <v>2417839</v>
      </c>
      <c r="H58" s="28">
        <v>2498776</v>
      </c>
      <c r="I58" s="28">
        <v>2919427</v>
      </c>
      <c r="J58" s="28">
        <v>2825219</v>
      </c>
      <c r="K58" s="28">
        <v>2776399</v>
      </c>
      <c r="L58" s="28">
        <v>2611165</v>
      </c>
      <c r="M58" s="28">
        <v>2613584</v>
      </c>
      <c r="N58" s="28">
        <v>2250196</v>
      </c>
      <c r="O58" s="19">
        <f t="shared" si="2"/>
        <v>2312348</v>
      </c>
      <c r="P58" s="28">
        <v>1158287</v>
      </c>
      <c r="Q58" s="28">
        <v>608487</v>
      </c>
      <c r="R58" s="28">
        <v>325278</v>
      </c>
      <c r="S58" s="28">
        <v>154158</v>
      </c>
      <c r="T58" s="28">
        <v>66138</v>
      </c>
    </row>
    <row r="59" spans="2:20" x14ac:dyDescent="0.15">
      <c r="B59" s="23"/>
      <c r="C59" s="13">
        <v>2015</v>
      </c>
      <c r="D59" s="27">
        <v>25841333</v>
      </c>
      <c r="E59" s="28">
        <v>376455</v>
      </c>
      <c r="F59" s="28">
        <v>1711339</v>
      </c>
      <c r="G59" s="28">
        <v>2152344</v>
      </c>
      <c r="H59" s="28">
        <v>2282700</v>
      </c>
      <c r="I59" s="28">
        <v>2636097</v>
      </c>
      <c r="J59" s="28">
        <v>3273263</v>
      </c>
      <c r="K59" s="28">
        <v>3030508</v>
      </c>
      <c r="L59" s="28">
        <v>2785960</v>
      </c>
      <c r="M59" s="28">
        <v>2462572</v>
      </c>
      <c r="N59" s="28">
        <v>2114169</v>
      </c>
      <c r="O59" s="19">
        <v>3015926</v>
      </c>
      <c r="P59" s="28">
        <v>1600349</v>
      </c>
      <c r="Q59" s="28">
        <v>777900</v>
      </c>
      <c r="R59" s="28">
        <v>381890</v>
      </c>
      <c r="S59" s="28">
        <v>174685</v>
      </c>
      <c r="T59" s="28">
        <v>81102</v>
      </c>
    </row>
    <row r="60" spans="2:20" x14ac:dyDescent="0.15">
      <c r="B60" s="23"/>
      <c r="C60" s="13">
        <v>2020</v>
      </c>
      <c r="D60" s="27">
        <v>26141918</v>
      </c>
      <c r="E60" s="28">
        <v>387895</v>
      </c>
      <c r="F60" s="28">
        <v>1739983</v>
      </c>
      <c r="G60" s="28">
        <v>2037971</v>
      </c>
      <c r="H60" s="28">
        <v>2054853</v>
      </c>
      <c r="I60" s="28">
        <v>2345266</v>
      </c>
      <c r="J60" s="28">
        <v>2810461</v>
      </c>
      <c r="K60" s="28">
        <v>3377650</v>
      </c>
      <c r="L60" s="28">
        <v>2992070</v>
      </c>
      <c r="M60" s="28">
        <v>2654190</v>
      </c>
      <c r="N60" s="28">
        <v>2121658</v>
      </c>
      <c r="O60" s="19">
        <v>3619921</v>
      </c>
      <c r="P60" s="28">
        <v>1602484</v>
      </c>
      <c r="Q60" s="28">
        <v>1179834</v>
      </c>
      <c r="R60" s="28">
        <v>511824</v>
      </c>
      <c r="S60" s="28">
        <v>216797</v>
      </c>
      <c r="T60" s="28">
        <v>108982</v>
      </c>
    </row>
    <row r="61" spans="2:20" x14ac:dyDescent="0.15">
      <c r="B61" s="35"/>
      <c r="C61" s="3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7"/>
      <c r="Q61" s="37"/>
      <c r="R61" s="37"/>
      <c r="S61" s="37"/>
      <c r="T61" s="37"/>
    </row>
    <row r="63" spans="2:20" x14ac:dyDescent="0.15">
      <c r="D63" s="32" t="s">
        <v>30</v>
      </c>
    </row>
    <row r="64" spans="2:20" ht="150.75" customHeight="1" x14ac:dyDescent="0.15">
      <c r="D64" s="40" t="s">
        <v>28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39"/>
      <c r="S64" s="39"/>
      <c r="T64" s="39"/>
    </row>
  </sheetData>
  <mergeCells count="1">
    <mergeCell ref="D64:Q64"/>
  </mergeCells>
  <phoneticPr fontId="2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 scaleWithDoc="0">
    <oddHeader>&amp;R&amp;9早わかり　グラフでみる長期労働統計</oddHeader>
    <oddFooter>&amp;L&amp;9&amp;D　&amp;T&amp;R&amp;9労働政策研究・研修機構（JILPT）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性、年齢階級別就業者数</vt:lpstr>
      <vt:lpstr>'性、年齢階級別就業者数'!Print_Area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性、年齢階級別就業者数（国勢調査ベース）</dc:title>
  <dc:creator>労働政策研究・研修機構（JILPT）</dc:creator>
  <cp:lastModifiedBy>労働政策研究・研修機構（JILPT）</cp:lastModifiedBy>
  <cp:lastPrinted>2017-07-27T01:57:03Z</cp:lastPrinted>
  <dcterms:created xsi:type="dcterms:W3CDTF">2017-07-27T01:56:34Z</dcterms:created>
  <dcterms:modified xsi:type="dcterms:W3CDTF">2023-04-27T06:43:37Z</dcterms:modified>
</cp:coreProperties>
</file>