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55" windowHeight="6015" tabRatio="927" activeTab="0"/>
  </bookViews>
  <sheets>
    <sheet name="職業小分類就業者数の推移" sheetId="1" r:id="rId1"/>
    <sheet name="1-20" sheetId="2" r:id="rId2"/>
    <sheet name="21-40" sheetId="3" r:id="rId3"/>
    <sheet name="41-60" sheetId="4" r:id="rId4"/>
    <sheet name="61-80" sheetId="5" r:id="rId5"/>
    <sheet name="81-100" sheetId="6" r:id="rId6"/>
    <sheet name="101-120" sheetId="7" r:id="rId7"/>
    <sheet name="121-140" sheetId="8" r:id="rId8"/>
    <sheet name="141-160" sheetId="9" r:id="rId9"/>
    <sheet name="161-180" sheetId="10" r:id="rId10"/>
    <sheet name="181-200" sheetId="11" r:id="rId11"/>
    <sheet name="201-220" sheetId="12" r:id="rId12"/>
    <sheet name="221-240" sheetId="13" r:id="rId13"/>
    <sheet name="241-260" sheetId="14" r:id="rId14"/>
    <sheet name="261-280" sheetId="15" r:id="rId15"/>
    <sheet name="281-283" sheetId="16" r:id="rId16"/>
  </sheets>
  <definedNames>
    <definedName name="_xlnm.Print_Area" localSheetId="0">'職業小分類就業者数の推移'!$A$1:$K$289</definedName>
    <definedName name="_xlnm.Print_Titles" localSheetId="0">'職業小分類就業者数の推移'!$1:$4</definedName>
  </definedNames>
  <calcPr fullCalcOnLoad="1"/>
</workbook>
</file>

<file path=xl/sharedStrings.xml><?xml version="1.0" encoding="utf-8"?>
<sst xmlns="http://schemas.openxmlformats.org/spreadsheetml/2006/main" count="289" uniqueCount="289">
  <si>
    <t>（単位：千人）</t>
  </si>
  <si>
    <t>T</t>
  </si>
  <si>
    <t>（１）自然科学系研究者</t>
  </si>
  <si>
    <t>（２）人文・社会科学系研究者</t>
  </si>
  <si>
    <t>（３）農林水産業・食品技術者</t>
  </si>
  <si>
    <t>（４）金属精錬技術者</t>
  </si>
  <si>
    <t>（５）機械・航空機・造船技術者</t>
  </si>
  <si>
    <t>（６）電気・電子技術者</t>
  </si>
  <si>
    <t>（７）化学技術者</t>
  </si>
  <si>
    <t>（８）建築技術者</t>
  </si>
  <si>
    <t>（９）土木・測量技術者</t>
  </si>
  <si>
    <t>（１０）情報処理技術者</t>
  </si>
  <si>
    <t>（１１）その他の技術者</t>
  </si>
  <si>
    <t>（１２）医師</t>
  </si>
  <si>
    <t>（１３）歯科医師</t>
  </si>
  <si>
    <t>（１４）獣医師</t>
  </si>
  <si>
    <t>（１５）薬剤師</t>
  </si>
  <si>
    <t>（１６）保健婦</t>
  </si>
  <si>
    <t>（１７）助産婦</t>
  </si>
  <si>
    <t>（１８）看護婦、看護士</t>
  </si>
  <si>
    <t>（１９）診療放射線・エックス線技師</t>
  </si>
  <si>
    <t>（２０）臨床・衛生検査技師</t>
  </si>
  <si>
    <t>（２１）歯科衛生士</t>
  </si>
  <si>
    <t>（２２）歯科技工士</t>
  </si>
  <si>
    <t>（２３）栄養士</t>
  </si>
  <si>
    <t>（２４）あん摩マッサージ指圧師、はり師、きゅう師、柔道整復師</t>
  </si>
  <si>
    <t>（２５）その他の保険医療従事者</t>
  </si>
  <si>
    <t>（２６）保母、保父</t>
  </si>
  <si>
    <t>（２７）その他の社会福祉専門職業従事者</t>
  </si>
  <si>
    <t>（２８）裁判官、検察官、弁護士</t>
  </si>
  <si>
    <t>（２９）その他の法務従事者</t>
  </si>
  <si>
    <t>（３０）公認会計士、税理士</t>
  </si>
  <si>
    <t>（３１）幼稚園教員</t>
  </si>
  <si>
    <t>（３２）小学校教員</t>
  </si>
  <si>
    <t>（３３）中学校教員</t>
  </si>
  <si>
    <t>（３４）高等学校教員</t>
  </si>
  <si>
    <t>（３５）大学教員</t>
  </si>
  <si>
    <t>（３６）盲学校・ろう（聾）学校・養護学校教員</t>
  </si>
  <si>
    <t>（３７）その他の教員</t>
  </si>
  <si>
    <t>（３８）宗教家</t>
  </si>
  <si>
    <t>（３９）文芸家、著述家</t>
  </si>
  <si>
    <t>（４０）記者、編集者</t>
  </si>
  <si>
    <t>（４１）彫刻家、画家、工芸美術家</t>
  </si>
  <si>
    <t>（４２）デザイナー</t>
  </si>
  <si>
    <t>（４３）写真家、カメラマン</t>
  </si>
  <si>
    <t>（４４）音楽家（個人に教授するものを除く）</t>
  </si>
  <si>
    <t>（４５）音楽家（個人に教授するもの）</t>
  </si>
  <si>
    <t>（４６）俳優、舞踏家、演芸家（個人に教授するものを除く）</t>
  </si>
  <si>
    <t>（４７）俳優、舞踏家、演芸家（個人に教授するもの）</t>
  </si>
  <si>
    <t>（４８）個人教師（学習指導）</t>
  </si>
  <si>
    <t>（４９）個人教師（他に分類されないもの）</t>
  </si>
  <si>
    <t>（５０）職業スポーツ家（個人に教授するものを除く）</t>
  </si>
  <si>
    <t>（５１）職業スポーツ家（個人に教授するもの）</t>
  </si>
  <si>
    <t>（５２）他に分類されない専門的技術的職業従事者</t>
  </si>
  <si>
    <t>（５３）管理的公務員</t>
  </si>
  <si>
    <t>（５４）会社役員</t>
  </si>
  <si>
    <t>（５５）その他の法人・団体の役員</t>
  </si>
  <si>
    <t>（５６）会社・団体等の管理的職業従事者</t>
  </si>
  <si>
    <t>（５７）他に分類されない管理的職業従事者</t>
  </si>
  <si>
    <t>（５８）一般事務員</t>
  </si>
  <si>
    <t>（５９）会計事務員</t>
  </si>
  <si>
    <t>（６０）集金人</t>
  </si>
  <si>
    <t>（６１）その他の外勤事務従事者</t>
  </si>
  <si>
    <t>（６２）運輸事務員</t>
  </si>
  <si>
    <t>（６３）郵便・通信事務員</t>
  </si>
  <si>
    <t>（６４）速記者、タイピスト</t>
  </si>
  <si>
    <t>（６５）せん孔機等操作員</t>
  </si>
  <si>
    <t>（６６）電子計算機等操作員</t>
  </si>
  <si>
    <t>（６７）小売店主</t>
  </si>
  <si>
    <t>（６８）卸売店主</t>
  </si>
  <si>
    <t>（６９）飲食店主</t>
  </si>
  <si>
    <t>（７０）販売店員</t>
  </si>
  <si>
    <t>（７１）商品訪問・移動販売従事者</t>
  </si>
  <si>
    <t>（７２）再生資源卸売・回収従事者</t>
  </si>
  <si>
    <t>（７３）商品販売外交員</t>
  </si>
  <si>
    <t>（７４）商品仲立人</t>
  </si>
  <si>
    <t>（７５）不動産仲介人・売買人</t>
  </si>
  <si>
    <t>（７６）保険代理人・外交員</t>
  </si>
  <si>
    <t>（７７）質屋店主・店員</t>
  </si>
  <si>
    <t>（７８）外交員（商品、保険、不動産を除く）</t>
  </si>
  <si>
    <t>（７９）その他の販売類似職業従事者</t>
  </si>
  <si>
    <t>（８０）家事手伝い（住み込みの女子）</t>
  </si>
  <si>
    <t>（８１）家政婦</t>
  </si>
  <si>
    <t>（８２）その他の家事サービス職業従事者</t>
  </si>
  <si>
    <t>（８３）理容師（見習を含む）</t>
  </si>
  <si>
    <t>（８４）美容師（見習を含む）</t>
  </si>
  <si>
    <t>（８５）浴場従事者</t>
  </si>
  <si>
    <t>（８６）クリーニング工、洗張職</t>
  </si>
  <si>
    <t>（８７）調理人</t>
  </si>
  <si>
    <t>（８８）バーテンダー</t>
  </si>
  <si>
    <t>（８９）飲食物給仕・身の回り世話係</t>
  </si>
  <si>
    <t>（９０）接客社交係</t>
  </si>
  <si>
    <t>（９１）芸者、ダンサー</t>
  </si>
  <si>
    <t>（９２）娯楽場等の接客員</t>
  </si>
  <si>
    <t>（９３）旅館主・支配人・番頭</t>
  </si>
  <si>
    <t>（９４）マンション・アパート・下宿・寄宿舎・寮の管理人</t>
  </si>
  <si>
    <t>（９５）ビル・駐車場管理人</t>
  </si>
  <si>
    <t>（９６）物品一時預り人・賃貸人</t>
  </si>
  <si>
    <t>（９７）広告宣伝員</t>
  </si>
  <si>
    <t>（９８）他に分類されないサービス職業従事者（含旅行・観光案内人）</t>
  </si>
  <si>
    <t>（９９）自衛官</t>
  </si>
  <si>
    <t>（１００）警察官、海上保安官</t>
  </si>
  <si>
    <t>（１０１）消防員</t>
  </si>
  <si>
    <t>（１０２）その他の保安職業従事者</t>
  </si>
  <si>
    <t>（１０３）農耕・養蚕作業者</t>
  </si>
  <si>
    <t>（１０４）養畜作業者</t>
  </si>
  <si>
    <t>（１０５）植木職、造園師</t>
  </si>
  <si>
    <t>（１０６）その他の農業作業者</t>
  </si>
  <si>
    <t>（１０７）育林作業者</t>
  </si>
  <si>
    <t>（１０８）伐木・造材作業者</t>
  </si>
  <si>
    <t>（１０９）集材・運材作業者</t>
  </si>
  <si>
    <t>（１１０）製炭・製薪作業者</t>
  </si>
  <si>
    <t>（１１１）その他の林業作業者</t>
  </si>
  <si>
    <t>（１１２）漁ろう作業者</t>
  </si>
  <si>
    <t>（１１３）海草・貝採取作業者</t>
  </si>
  <si>
    <t>（１１４）漁ろう船の船長・航海士・機関長・機関士</t>
  </si>
  <si>
    <t>（１１５）水産養殖作業者</t>
  </si>
  <si>
    <t>（１１６）その他の漁業作業者</t>
  </si>
  <si>
    <t>（１１７）電気・ディーゼル・蒸気機関士</t>
  </si>
  <si>
    <t>（１１８）電車・気動車運転士</t>
  </si>
  <si>
    <t>（１１９）自動車運転者</t>
  </si>
  <si>
    <t>（１２０）船長・航海士・運航士（漁ろう船を除く）、水先人</t>
  </si>
  <si>
    <t>（１２１）船舶機関長・機関士（漁ろう船を除く）</t>
  </si>
  <si>
    <t>（１２２）航空機操縦士、航空機関士</t>
  </si>
  <si>
    <t>（１２３）車掌</t>
  </si>
  <si>
    <t>（１２４）操車掛、信号掛、転てつ手、連結手</t>
  </si>
  <si>
    <t>（１２５）甲板員、船舶技士</t>
  </si>
  <si>
    <t>（１２６）船舶機関員</t>
  </si>
  <si>
    <t>（１２７）他に分類されない運輸従事者</t>
  </si>
  <si>
    <t>（１２８）無線通信、無線技術従事者</t>
  </si>
  <si>
    <t>（１２９）有線通信員</t>
  </si>
  <si>
    <t>（１３０）電話交換手</t>
  </si>
  <si>
    <t>（１３１）郵便・電報外務員</t>
  </si>
  <si>
    <t>（１３２）その他の通信従事者</t>
  </si>
  <si>
    <t>（１３３）採鉱員</t>
  </si>
  <si>
    <t>（１３４）採炭員</t>
  </si>
  <si>
    <t>（１３５）石切出作業者</t>
  </si>
  <si>
    <t>（１３６）砂利・砂・粘土採取作業者</t>
  </si>
  <si>
    <t>（１３７）支柱員</t>
  </si>
  <si>
    <t>（１３８）坑内運搬員</t>
  </si>
  <si>
    <t>（１３９）選鉱員、選炭員</t>
  </si>
  <si>
    <t>（１４０）その他の採掘作業者</t>
  </si>
  <si>
    <t>（１４１）窯業原料工</t>
  </si>
  <si>
    <t>（１４２）ガラス製品成形工</t>
  </si>
  <si>
    <t>（１４３）れんが・かわら・土管製造工</t>
  </si>
  <si>
    <t>（１４４）陶磁器工</t>
  </si>
  <si>
    <t>（１４５）窯業絵付工</t>
  </si>
  <si>
    <t>（１４６）セメント製造工</t>
  </si>
  <si>
    <t>（１４７）セメント製品製造工</t>
  </si>
  <si>
    <t>（１４８）石工</t>
  </si>
  <si>
    <t>（１４９）その他の窯業・土石製品製造作業者</t>
  </si>
  <si>
    <t>（１５０）製銑工、製鋼工</t>
  </si>
  <si>
    <t>（１５１）非鉄金属精錬工</t>
  </si>
  <si>
    <t>（１５２）鋳物工</t>
  </si>
  <si>
    <t>（１５３）鍛造工</t>
  </si>
  <si>
    <t>（１５４）金属熱処理工</t>
  </si>
  <si>
    <t>（１５５）圧延工</t>
  </si>
  <si>
    <t>（１５６）伸線工</t>
  </si>
  <si>
    <t>（１５７）その他の金属材料製造作業者</t>
  </si>
  <si>
    <t>（１５８）化学工</t>
  </si>
  <si>
    <t>（１５９）油脂加工工</t>
  </si>
  <si>
    <t>（１６０）その他の化学製品製造作業者</t>
  </si>
  <si>
    <t>（１６１）金属工作機械工</t>
  </si>
  <si>
    <t>（１６２）金属プレス工</t>
  </si>
  <si>
    <t>（１６３）金属溶接工・溶断工</t>
  </si>
  <si>
    <t>（１６４）鉄工、びょう打工、製缶工</t>
  </si>
  <si>
    <t>（１６５）板金工</t>
  </si>
  <si>
    <t>（１６６）金属彫刻工</t>
  </si>
  <si>
    <t>（１６７）めっき工</t>
  </si>
  <si>
    <t>（１６８）その他の金属加工作業者</t>
  </si>
  <si>
    <t>（１６９）一般機械器具組立工</t>
  </si>
  <si>
    <t>（１７０）一般機械器具修理工</t>
  </si>
  <si>
    <t>（１７１）電気機械器具組立工</t>
  </si>
  <si>
    <t>（１７２）電気機械器具修理工</t>
  </si>
  <si>
    <t>（１７３）電球・真空管組立工</t>
  </si>
  <si>
    <t>（１７４）被覆電線製造工</t>
  </si>
  <si>
    <t>（１７５）半導体製品製造工</t>
  </si>
  <si>
    <t>（１７６）その他電気機械器具組立・修理作業者</t>
  </si>
  <si>
    <t>（１７７）自動車組立工</t>
  </si>
  <si>
    <t>（１７８）自動車整備工</t>
  </si>
  <si>
    <t>（１７９）航空機組立工・整備工</t>
  </si>
  <si>
    <t>（１８０）鉄道車両組立工・修理工</t>
  </si>
  <si>
    <t>（１８１）自転車組立工・修理工</t>
  </si>
  <si>
    <t>（１８２）船舶ぎ装工（他に分類されないもの）</t>
  </si>
  <si>
    <t>（１８３）その他の輸送機械組立・修理作業者</t>
  </si>
  <si>
    <t>（１８４）時計組立工・修理工</t>
  </si>
  <si>
    <t>（１８５）レンズ研磨工・調整工</t>
  </si>
  <si>
    <t>（１８６）光学機械器具組立工・修理工</t>
  </si>
  <si>
    <t>（１８７）計器組立工・調整工</t>
  </si>
  <si>
    <t>（１８８）その他の時計・計器・光学機械器具組立修理作業者</t>
  </si>
  <si>
    <t>（１８９）精穀工、製粉工</t>
  </si>
  <si>
    <t>（１９０）製糖工</t>
  </si>
  <si>
    <t>（１９１）味そ・しょう油製造工</t>
  </si>
  <si>
    <t>（１９２）動植物油脂製造工</t>
  </si>
  <si>
    <t>（１９３）めん類製造工</t>
  </si>
  <si>
    <t>（１９４）パン・菓子製造工</t>
  </si>
  <si>
    <t>（１９５）豆腐・こんにゃく・ふ製造工</t>
  </si>
  <si>
    <t>（１９６）缶詰・瓶詰食品製造工</t>
  </si>
  <si>
    <t>（１９７）乳・乳製品製造工</t>
  </si>
  <si>
    <t>（１９８）水産物加工工</t>
  </si>
  <si>
    <t>（１９９）製茶工</t>
  </si>
  <si>
    <t>（２００）酒類製造工</t>
  </si>
  <si>
    <t>（２０１）清涼飲料製造工</t>
  </si>
  <si>
    <t>（２０２）たばこ製造工</t>
  </si>
  <si>
    <t>（２０３）その他の食料品・飲料・たばこ製造作業者</t>
  </si>
  <si>
    <t>（２０４）繰糸工</t>
  </si>
  <si>
    <t>（２０５）粗紡工、精紡工</t>
  </si>
  <si>
    <t>（２０６）合糸工、ねん糸工、加工糸工</t>
  </si>
  <si>
    <t>（２０７）揚返工、かせ取工</t>
  </si>
  <si>
    <t>（２０８）織機準備工</t>
  </si>
  <si>
    <t>（２０９）織布工</t>
  </si>
  <si>
    <t>（２１０）漂白工、精錬工</t>
  </si>
  <si>
    <t>（２１１）染色工</t>
  </si>
  <si>
    <t>（２１２）編物工、編立工</t>
  </si>
  <si>
    <t>（２１３）製綱工、製網工（繊維製）</t>
  </si>
  <si>
    <t>（２１４）その他の製糸・紡織作業者</t>
  </si>
  <si>
    <t>（２１５）婦人・子供服仕立工</t>
  </si>
  <si>
    <t>（２１６）男子服仕立工</t>
  </si>
  <si>
    <t>（２１７）ミシン縫製工</t>
  </si>
  <si>
    <t>（２１８）裁断工</t>
  </si>
  <si>
    <t>（２１９）その他の衣服・繊維製品製造作業者</t>
  </si>
  <si>
    <t>（２２０）製材工</t>
  </si>
  <si>
    <t>（２２１）チップ製造工</t>
  </si>
  <si>
    <t>（２２２）合板工</t>
  </si>
  <si>
    <t>（２２３）木工</t>
  </si>
  <si>
    <t>（２２４）木製家具・建具製造工</t>
  </si>
  <si>
    <t>（２２５）船大工</t>
  </si>
  <si>
    <t>（２２６）竹細工工</t>
  </si>
  <si>
    <t>（２２７）草・つる製品製造工</t>
  </si>
  <si>
    <t>（２２８）その他の木・竹・草・つる製品製造作業者</t>
  </si>
  <si>
    <t>（２２９）パルプ工、紙料工</t>
  </si>
  <si>
    <t>（２３０）紙すき工</t>
  </si>
  <si>
    <t>（２３１）紙器製造工</t>
  </si>
  <si>
    <t>（２３２）紙製品製造工</t>
  </si>
  <si>
    <t>（２３３）その他のパルプ・紙・紙製品製造作業者</t>
  </si>
  <si>
    <t>（２３４）文選工、文字組版作業者</t>
  </si>
  <si>
    <t>（２３５）製版工</t>
  </si>
  <si>
    <t>（２３６）印刷工</t>
  </si>
  <si>
    <t>（２３７）製本工</t>
  </si>
  <si>
    <t>（２３８）その他の印刷・製本作業者</t>
  </si>
  <si>
    <t>（２３９）ゴム工</t>
  </si>
  <si>
    <t>（２４０）ゴム製品成形工</t>
  </si>
  <si>
    <t>（２４１）プラスチック製品成形工・加工工・仕上工</t>
  </si>
  <si>
    <t>（２４２）その他のゴム・プラスチック製品製造作業者</t>
  </si>
  <si>
    <t>（２４３）製革工</t>
  </si>
  <si>
    <t>（２４４）靴製造工・修理工</t>
  </si>
  <si>
    <t>（２４５）その他の革・革製品製造作業者</t>
  </si>
  <si>
    <t>（２４６）かばん・袋物製造工</t>
  </si>
  <si>
    <t>（２４７）がん具製造工</t>
  </si>
  <si>
    <t>（２４８）和傘・ちょうちん・うちわ製造工</t>
  </si>
  <si>
    <t>（２４９）洋傘組立工</t>
  </si>
  <si>
    <t>（２５０）漆塗師、まき絵師</t>
  </si>
  <si>
    <t>（２５１）貴金属・宝石・甲・角等細工工</t>
  </si>
  <si>
    <t>（２５２）印判師</t>
  </si>
  <si>
    <t>（２５３）内張工</t>
  </si>
  <si>
    <t>（２５４）表具師</t>
  </si>
  <si>
    <t>（２５５）塗装工、画工、看板工</t>
  </si>
  <si>
    <t>（２５６）製図工、写図工</t>
  </si>
  <si>
    <t>（２５７）現図工</t>
  </si>
  <si>
    <t>（２５８）包装工</t>
  </si>
  <si>
    <t>（２５９）他に分類されない技能工生産工程作業者</t>
  </si>
  <si>
    <t>（２６０）汽缶士</t>
  </si>
  <si>
    <t>（２６１）起重機・巻上機運転工</t>
  </si>
  <si>
    <t>（２６２）建設機械運転工</t>
  </si>
  <si>
    <t>（２６３）その他の定置機関・機械及び建設機械運転作業者</t>
  </si>
  <si>
    <t>（２６４）発電員、変電員</t>
  </si>
  <si>
    <t>（２６５）電線架線工</t>
  </si>
  <si>
    <t>（２６６）その他の電気従事者</t>
  </si>
  <si>
    <t>（２６７）大工</t>
  </si>
  <si>
    <t>（２６８）とび工</t>
  </si>
  <si>
    <t>（２６９）れんが積工、タイル張工</t>
  </si>
  <si>
    <t>（２７０）屋根ふき工</t>
  </si>
  <si>
    <t>（２７１）左官</t>
  </si>
  <si>
    <t>（２７２）配管工、鉛工</t>
  </si>
  <si>
    <t>（２７３）畳工</t>
  </si>
  <si>
    <t>（２７４）土木工、舗装工</t>
  </si>
  <si>
    <t>（２７５）鉄道線路工事作業者</t>
  </si>
  <si>
    <t>（２７６）その他の建設作業者</t>
  </si>
  <si>
    <t>（２７７）船内・沿岸荷役作業者</t>
  </si>
  <si>
    <t>（２７８）陸上荷役・運搬作業者</t>
  </si>
  <si>
    <t>（２７９）倉庫作業員</t>
  </si>
  <si>
    <t>（２８０）配達員</t>
  </si>
  <si>
    <t>（２８１）荷造工</t>
  </si>
  <si>
    <t>（２８２）他に分類されない労務作業者</t>
  </si>
  <si>
    <t>（２８３）分類不能の職業</t>
  </si>
  <si>
    <t>表　職業別就業者数の推移</t>
  </si>
  <si>
    <t>総数</t>
  </si>
  <si>
    <t>実績</t>
  </si>
  <si>
    <t>推計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</si>
</sst>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</numFmts>
  <fonts count="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38" fontId="0" fillId="0" borderId="5" xfId="16" applyBorder="1" applyAlignment="1">
      <alignment/>
    </xf>
    <xf numFmtId="38" fontId="0" fillId="0" borderId="5" xfId="0" applyNumberFormat="1" applyBorder="1" applyAlignment="1">
      <alignment/>
    </xf>
    <xf numFmtId="38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0" fontId="0" fillId="0" borderId="0" xfId="0" applyAlignment="1">
      <alignment horizontal="right"/>
    </xf>
    <xf numFmtId="38" fontId="0" fillId="0" borderId="4" xfId="16" applyBorder="1" applyAlignment="1">
      <alignment/>
    </xf>
    <xf numFmtId="38" fontId="0" fillId="0" borderId="4" xfId="16" applyBorder="1" applyAlignment="1">
      <alignment/>
    </xf>
    <xf numFmtId="38" fontId="0" fillId="0" borderId="4" xfId="16" applyFill="1" applyBorder="1" applyAlignment="1">
      <alignment/>
    </xf>
    <xf numFmtId="38" fontId="0" fillId="0" borderId="7" xfId="16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38" fontId="0" fillId="0" borderId="5" xfId="20" applyNumberFormat="1" applyBorder="1" applyAlignment="1">
      <alignment vertical="center"/>
      <protection/>
    </xf>
    <xf numFmtId="38" fontId="0" fillId="0" borderId="5" xfId="16" applyBorder="1" applyAlignment="1">
      <alignment vertical="center"/>
    </xf>
    <xf numFmtId="38" fontId="0" fillId="0" borderId="8" xfId="20" applyNumberFormat="1" applyBorder="1" applyAlignment="1">
      <alignment vertical="center"/>
      <protection/>
    </xf>
    <xf numFmtId="38" fontId="0" fillId="0" borderId="8" xfId="16" applyBorder="1" applyAlignment="1">
      <alignment vertical="center"/>
    </xf>
    <xf numFmtId="38" fontId="0" fillId="0" borderId="13" xfId="20" applyNumberFormat="1" applyBorder="1" applyAlignment="1">
      <alignment vertical="center"/>
      <protection/>
    </xf>
    <xf numFmtId="38" fontId="0" fillId="0" borderId="13" xfId="16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職業別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（１）自然科学系研究者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96.98</c:v>
              </c:pt>
              <c:pt idx="1">
                <c:v>66.755</c:v>
              </c:pt>
              <c:pt idx="2">
                <c:v>63.731</c:v>
              </c:pt>
              <c:pt idx="3">
                <c:v>94.509</c:v>
              </c:pt>
              <c:pt idx="4">
                <c:v>110.364</c:v>
              </c:pt>
              <c:pt idx="5">
                <c:v>167.624</c:v>
              </c:pt>
              <c:pt idx="6">
                <c:v>162.808122025621</c:v>
              </c:pt>
              <c:pt idx="7">
                <c:v>170.936174997611</c:v>
              </c:pt>
              <c:pt idx="8">
                <c:v>172.360552890937</c:v>
              </c:pt>
            </c:numLit>
          </c:val>
          <c:smooth val="0"/>
        </c:ser>
        <c:marker val="1"/>
        <c:axId val="12398400"/>
        <c:axId val="26961473"/>
      </c:lineChart>
      <c:catAx>
        <c:axId val="12398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61473"/>
        <c:crosses val="autoZero"/>
        <c:auto val="1"/>
        <c:lblOffset val="100"/>
        <c:noMultiLvlLbl val="0"/>
      </c:catAx>
      <c:valAx>
        <c:axId val="269614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39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（１０）情報処理技術者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44.99</c:v>
              </c:pt>
              <c:pt idx="1">
                <c:v>80.31</c:v>
              </c:pt>
              <c:pt idx="2">
                <c:v>129.764</c:v>
              </c:pt>
              <c:pt idx="3">
                <c:v>321.347</c:v>
              </c:pt>
              <c:pt idx="4">
                <c:v>558.463</c:v>
              </c:pt>
              <c:pt idx="5">
                <c:v>604.354</c:v>
              </c:pt>
              <c:pt idx="6">
                <c:v>801.208960389846</c:v>
              </c:pt>
              <c:pt idx="7">
                <c:v>1034.11763755963</c:v>
              </c:pt>
              <c:pt idx="8">
                <c:v>1277.74174517255</c:v>
              </c:pt>
            </c:numLit>
          </c:val>
          <c:smooth val="0"/>
        </c:ser>
        <c:marker val="1"/>
        <c:axId val="50047614"/>
        <c:axId val="46639207"/>
      </c:lineChart>
      <c:catAx>
        <c:axId val="50047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39207"/>
        <c:crosses val="autoZero"/>
        <c:auto val="1"/>
        <c:lblOffset val="100"/>
        <c:noMultiLvlLbl val="0"/>
      </c:catAx>
      <c:valAx>
        <c:axId val="466392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047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（１００）警察官、海上保安官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187.705</c:v>
              </c:pt>
              <c:pt idx="1">
                <c:v>205.61</c:v>
              </c:pt>
              <c:pt idx="2">
                <c:v>218.912</c:v>
              </c:pt>
              <c:pt idx="3">
                <c:v>227.92</c:v>
              </c:pt>
              <c:pt idx="4">
                <c:v>237.101</c:v>
              </c:pt>
              <c:pt idx="5">
                <c:v>243.521</c:v>
              </c:pt>
              <c:pt idx="6">
                <c:v>243.407008904316</c:v>
              </c:pt>
              <c:pt idx="7">
                <c:v>243.275792773115</c:v>
              </c:pt>
              <c:pt idx="8">
                <c:v>243.050237476394</c:v>
              </c:pt>
            </c:numLit>
          </c:val>
          <c:smooth val="0"/>
        </c:ser>
        <c:marker val="1"/>
        <c:axId val="36229818"/>
        <c:axId val="1225587"/>
      </c:lineChart>
      <c:catAx>
        <c:axId val="3622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5587"/>
        <c:crosses val="autoZero"/>
        <c:auto val="1"/>
        <c:lblOffset val="100"/>
        <c:noMultiLvlLbl val="0"/>
      </c:catAx>
      <c:valAx>
        <c:axId val="12255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22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（１０１）消防員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62.42</c:v>
              </c:pt>
              <c:pt idx="1">
                <c:v>97.5</c:v>
              </c:pt>
              <c:pt idx="2">
                <c:v>110.907</c:v>
              </c:pt>
              <c:pt idx="3">
                <c:v>122.562</c:v>
              </c:pt>
              <c:pt idx="4">
                <c:v>127.606</c:v>
              </c:pt>
              <c:pt idx="5">
                <c:v>142.392</c:v>
              </c:pt>
              <c:pt idx="6">
                <c:v>142.558968221262</c:v>
              </c:pt>
              <c:pt idx="7">
                <c:v>142.537897817383</c:v>
              </c:pt>
              <c:pt idx="8">
                <c:v>142.435782917578</c:v>
              </c:pt>
            </c:numLit>
          </c:val>
          <c:smooth val="0"/>
        </c:ser>
        <c:marker val="1"/>
        <c:axId val="15932632"/>
        <c:axId val="5797625"/>
      </c:lineChart>
      <c:catAx>
        <c:axId val="15932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97625"/>
        <c:crosses val="autoZero"/>
        <c:auto val="1"/>
        <c:lblOffset val="100"/>
        <c:noMultiLvlLbl val="0"/>
      </c:catAx>
      <c:valAx>
        <c:axId val="57976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32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（１０２）その他の保安職業従事者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162.815</c:v>
              </c:pt>
              <c:pt idx="1">
                <c:v>193.925</c:v>
              </c:pt>
              <c:pt idx="2">
                <c:v>205.12</c:v>
              </c:pt>
              <c:pt idx="3">
                <c:v>221.447</c:v>
              </c:pt>
              <c:pt idx="4">
                <c:v>256.244</c:v>
              </c:pt>
              <c:pt idx="5">
                <c:v>319.548</c:v>
              </c:pt>
              <c:pt idx="6">
                <c:v>369.082404176396</c:v>
              </c:pt>
              <c:pt idx="7">
                <c:v>422.392096881668</c:v>
              </c:pt>
              <c:pt idx="8">
                <c:v>456.528321681707</c:v>
              </c:pt>
            </c:numLit>
          </c:val>
          <c:smooth val="0"/>
        </c:ser>
        <c:marker val="1"/>
        <c:axId val="8260262"/>
        <c:axId val="40274543"/>
      </c:lineChart>
      <c:catAx>
        <c:axId val="8260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74543"/>
        <c:crosses val="autoZero"/>
        <c:auto val="1"/>
        <c:lblOffset val="100"/>
        <c:noMultiLvlLbl val="0"/>
      </c:catAx>
      <c:valAx>
        <c:axId val="402745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260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（１０３）農耕・養蚕作業者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9047.33</c:v>
              </c:pt>
              <c:pt idx="1">
                <c:v>6356.435</c:v>
              </c:pt>
              <c:pt idx="2">
                <c:v>5093.902</c:v>
              </c:pt>
              <c:pt idx="3">
                <c:v>4429.022</c:v>
              </c:pt>
              <c:pt idx="4">
                <c:v>3503.932</c:v>
              </c:pt>
              <c:pt idx="5">
                <c:v>3079.022</c:v>
              </c:pt>
              <c:pt idx="6">
                <c:v>2731.78019353598</c:v>
              </c:pt>
              <c:pt idx="7">
                <c:v>2413.75325214906</c:v>
              </c:pt>
              <c:pt idx="8">
                <c:v>2002.88390440756</c:v>
              </c:pt>
            </c:numLit>
          </c:val>
          <c:smooth val="0"/>
        </c:ser>
        <c:marker val="1"/>
        <c:axId val="53807012"/>
        <c:axId val="28402517"/>
      </c:lineChart>
      <c:catAx>
        <c:axId val="53807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02517"/>
        <c:crosses val="autoZero"/>
        <c:auto val="1"/>
        <c:lblOffset val="100"/>
        <c:noMultiLvlLbl val="0"/>
      </c:catAx>
      <c:valAx>
        <c:axId val="284025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0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（１０４）養畜作業者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260.835</c:v>
              </c:pt>
              <c:pt idx="1">
                <c:v>277.985</c:v>
              </c:pt>
              <c:pt idx="2">
                <c:v>317.665</c:v>
              </c:pt>
              <c:pt idx="3">
                <c:v>332.584</c:v>
              </c:pt>
              <c:pt idx="4">
                <c:v>302.138</c:v>
              </c:pt>
              <c:pt idx="5">
                <c:v>238.779</c:v>
              </c:pt>
              <c:pt idx="6">
                <c:v>243.171228408906</c:v>
              </c:pt>
              <c:pt idx="7">
                <c:v>227.297398886937</c:v>
              </c:pt>
              <c:pt idx="8">
                <c:v>200.268499458418</c:v>
              </c:pt>
            </c:numLit>
          </c:val>
          <c:smooth val="0"/>
        </c:ser>
        <c:marker val="1"/>
        <c:axId val="33688402"/>
        <c:axId val="35296043"/>
      </c:lineChart>
      <c:catAx>
        <c:axId val="33688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96043"/>
        <c:crosses val="autoZero"/>
        <c:auto val="1"/>
        <c:lblOffset val="100"/>
        <c:noMultiLvlLbl val="0"/>
      </c:catAx>
      <c:valAx>
        <c:axId val="352960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688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（１０５）植木職、造園師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38.15</c:v>
              </c:pt>
              <c:pt idx="1">
                <c:v>63.87</c:v>
              </c:pt>
              <c:pt idx="2">
                <c:v>82.798</c:v>
              </c:pt>
              <c:pt idx="3">
                <c:v>92.863</c:v>
              </c:pt>
              <c:pt idx="4">
                <c:v>104.723</c:v>
              </c:pt>
              <c:pt idx="5">
                <c:v>119.632</c:v>
              </c:pt>
              <c:pt idx="6">
                <c:v>125.318523362768</c:v>
              </c:pt>
              <c:pt idx="7">
                <c:v>127.377750825715</c:v>
              </c:pt>
              <c:pt idx="8">
                <c:v>122.865567487273</c:v>
              </c:pt>
            </c:numLit>
          </c:val>
          <c:smooth val="0"/>
        </c:ser>
        <c:marker val="1"/>
        <c:axId val="56195376"/>
        <c:axId val="59451249"/>
      </c:lineChart>
      <c:catAx>
        <c:axId val="56195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51249"/>
        <c:crosses val="autoZero"/>
        <c:auto val="1"/>
        <c:lblOffset val="100"/>
        <c:noMultiLvlLbl val="0"/>
      </c:catAx>
      <c:valAx>
        <c:axId val="594512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95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（１０６）その他の農業作業者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4.512</c:v>
              </c:pt>
              <c:pt idx="3">
                <c:v>5.263</c:v>
              </c:pt>
              <c:pt idx="4">
                <c:v>5.291</c:v>
              </c:pt>
              <c:pt idx="5">
                <c:v>4.983</c:v>
              </c:pt>
              <c:pt idx="6">
                <c:v>5.21930460486302</c:v>
              </c:pt>
              <c:pt idx="7">
                <c:v>5.14180720541271</c:v>
              </c:pt>
              <c:pt idx="8">
                <c:v>4.83346837767393</c:v>
              </c:pt>
            </c:numLit>
          </c:val>
          <c:smooth val="0"/>
        </c:ser>
        <c:marker val="1"/>
        <c:axId val="34668734"/>
        <c:axId val="48040359"/>
      </c:lineChart>
      <c:catAx>
        <c:axId val="34668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40359"/>
        <c:crosses val="autoZero"/>
        <c:auto val="1"/>
        <c:lblOffset val="100"/>
        <c:noMultiLvlLbl val="0"/>
      </c:catAx>
      <c:valAx>
        <c:axId val="4804035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668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（１０７）育林作業者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76.225</c:v>
              </c:pt>
              <c:pt idx="1">
                <c:v>76.55</c:v>
              </c:pt>
              <c:pt idx="2">
                <c:v>75.363</c:v>
              </c:pt>
              <c:pt idx="3">
                <c:v>74.259</c:v>
              </c:pt>
              <c:pt idx="4">
                <c:v>58.423</c:v>
              </c:pt>
              <c:pt idx="5">
                <c:v>48.956</c:v>
              </c:pt>
              <c:pt idx="6">
                <c:v>44.8267706816063</c:v>
              </c:pt>
              <c:pt idx="7">
                <c:v>37.4250603222193</c:v>
              </c:pt>
              <c:pt idx="8">
                <c:v>30.213133986434</c:v>
              </c:pt>
            </c:numLit>
          </c:val>
          <c:smooth val="0"/>
        </c:ser>
        <c:marker val="1"/>
        <c:axId val="20544892"/>
        <c:axId val="65757005"/>
      </c:lineChart>
      <c:catAx>
        <c:axId val="20544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57005"/>
        <c:crosses val="autoZero"/>
        <c:auto val="1"/>
        <c:lblOffset val="100"/>
        <c:noMultiLvlLbl val="0"/>
      </c:catAx>
      <c:valAx>
        <c:axId val="657570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544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（１０８）伐木・造材作業者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44.22</c:v>
              </c:pt>
              <c:pt idx="1">
                <c:v>44.18</c:v>
              </c:pt>
              <c:pt idx="2">
                <c:v>49.621</c:v>
              </c:pt>
              <c:pt idx="3">
                <c:v>35.057</c:v>
              </c:pt>
              <c:pt idx="4">
                <c:v>28.829</c:v>
              </c:pt>
              <c:pt idx="5">
                <c:v>22.155</c:v>
              </c:pt>
              <c:pt idx="6">
                <c:v>17.5629122431124</c:v>
              </c:pt>
              <c:pt idx="7">
                <c:v>13.3436633810844</c:v>
              </c:pt>
              <c:pt idx="8">
                <c:v>9.83902667938954</c:v>
              </c:pt>
            </c:numLit>
          </c:val>
          <c:smooth val="0"/>
        </c:ser>
        <c:marker val="1"/>
        <c:axId val="49534698"/>
        <c:axId val="39971299"/>
      </c:lineChart>
      <c:catAx>
        <c:axId val="4953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71299"/>
        <c:crosses val="autoZero"/>
        <c:auto val="1"/>
        <c:lblOffset val="100"/>
        <c:noMultiLvlLbl val="0"/>
      </c:catAx>
      <c:valAx>
        <c:axId val="399712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53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（１０９）集材・運材作業者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27.21</c:v>
              </c:pt>
              <c:pt idx="1">
                <c:v>17.105</c:v>
              </c:pt>
              <c:pt idx="2">
                <c:v>12.596</c:v>
              </c:pt>
              <c:pt idx="3">
                <c:v>11.056</c:v>
              </c:pt>
              <c:pt idx="4">
                <c:v>7.657</c:v>
              </c:pt>
              <c:pt idx="5">
                <c:v>5.273</c:v>
              </c:pt>
              <c:pt idx="6">
                <c:v>4.51208876622964</c:v>
              </c:pt>
              <c:pt idx="7">
                <c:v>3.59165661916286</c:v>
              </c:pt>
              <c:pt idx="8">
                <c:v>2.77914885005573</c:v>
              </c:pt>
            </c:numLit>
          </c:val>
          <c:smooth val="0"/>
        </c:ser>
        <c:marker val="1"/>
        <c:axId val="49864840"/>
        <c:axId val="44263145"/>
      </c:lineChart>
      <c:catAx>
        <c:axId val="49864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63145"/>
        <c:crosses val="autoZero"/>
        <c:auto val="1"/>
        <c:lblOffset val="100"/>
        <c:noMultiLvlLbl val="0"/>
      </c:catAx>
      <c:valAx>
        <c:axId val="442631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64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（１１）その他の技術者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89.486</c:v>
              </c:pt>
              <c:pt idx="4">
                <c:v>65.714</c:v>
              </c:pt>
              <c:pt idx="5">
                <c:v>73.112</c:v>
              </c:pt>
              <c:pt idx="6">
                <c:v>80.1795499434</c:v>
              </c:pt>
              <c:pt idx="7">
                <c:v>84.2891100582682</c:v>
              </c:pt>
              <c:pt idx="8">
                <c:v>87.2364880566233</c:v>
              </c:pt>
            </c:numLit>
          </c:val>
          <c:smooth val="0"/>
        </c:ser>
        <c:marker val="1"/>
        <c:axId val="2329916"/>
        <c:axId val="30288909"/>
      </c:lineChart>
      <c:catAx>
        <c:axId val="2329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88909"/>
        <c:crosses val="autoZero"/>
        <c:auto val="1"/>
        <c:lblOffset val="100"/>
        <c:noMultiLvlLbl val="0"/>
      </c:catAx>
      <c:valAx>
        <c:axId val="302889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29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（１１０）製炭・製薪作業者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8.78</c:v>
              </c:pt>
              <c:pt idx="1">
                <c:v>3.84</c:v>
              </c:pt>
              <c:pt idx="2">
                <c:v>2.656</c:v>
              </c:pt>
              <c:pt idx="3">
                <c:v>2.078</c:v>
              </c:pt>
              <c:pt idx="4">
                <c:v>2.129</c:v>
              </c:pt>
              <c:pt idx="5">
                <c:v>1.911</c:v>
              </c:pt>
              <c:pt idx="6">
                <c:v>1.75751337893168</c:v>
              </c:pt>
              <c:pt idx="7">
                <c:v>1.52286302156289</c:v>
              </c:pt>
              <c:pt idx="8">
                <c:v>1.25618283369802</c:v>
              </c:pt>
            </c:numLit>
          </c:val>
          <c:smooth val="0"/>
        </c:ser>
        <c:marker val="1"/>
        <c:axId val="38549974"/>
        <c:axId val="31387615"/>
      </c:lineChart>
      <c:catAx>
        <c:axId val="38549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87615"/>
        <c:crosses val="autoZero"/>
        <c:auto val="1"/>
        <c:lblOffset val="100"/>
        <c:noMultiLvlLbl val="0"/>
      </c:catAx>
      <c:valAx>
        <c:axId val="313876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549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（１１１）その他の林業作業者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6.083</c:v>
              </c:pt>
              <c:pt idx="3">
                <c:v>3.893</c:v>
              </c:pt>
              <c:pt idx="4">
                <c:v>3.459</c:v>
              </c:pt>
              <c:pt idx="5">
                <c:v>3.269</c:v>
              </c:pt>
              <c:pt idx="6">
                <c:v>2.83019343733312</c:v>
              </c:pt>
              <c:pt idx="7">
                <c:v>2.40085323545393</c:v>
              </c:pt>
              <c:pt idx="8">
                <c:v>1.98818937915479</c:v>
              </c:pt>
            </c:numLit>
          </c:val>
          <c:smooth val="0"/>
        </c:ser>
        <c:marker val="1"/>
        <c:axId val="5385812"/>
        <c:axId val="2906693"/>
      </c:lineChart>
      <c:catAx>
        <c:axId val="5385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6693"/>
        <c:crosses val="autoZero"/>
        <c:auto val="1"/>
        <c:lblOffset val="100"/>
        <c:noMultiLvlLbl val="0"/>
      </c:catAx>
      <c:valAx>
        <c:axId val="29066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5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（１１２）漁ろう作業者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304.155</c:v>
              </c:pt>
              <c:pt idx="1">
                <c:v>272.42</c:v>
              </c:pt>
              <c:pt idx="2">
                <c:v>255.256</c:v>
              </c:pt>
              <c:pt idx="3">
                <c:v>215.298</c:v>
              </c:pt>
              <c:pt idx="4">
                <c:v>180.823</c:v>
              </c:pt>
              <c:pt idx="5">
                <c:v>151.739</c:v>
              </c:pt>
              <c:pt idx="6">
                <c:v>135.251591930923</c:v>
              </c:pt>
              <c:pt idx="7">
                <c:v>114.089115426549</c:v>
              </c:pt>
              <c:pt idx="8">
                <c:v>92.0931799906191</c:v>
              </c:pt>
            </c:numLit>
          </c:val>
          <c:smooth val="0"/>
        </c:ser>
        <c:marker val="1"/>
        <c:axId val="37787010"/>
        <c:axId val="21469083"/>
      </c:lineChart>
      <c:catAx>
        <c:axId val="37787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69083"/>
        <c:crosses val="autoZero"/>
        <c:auto val="1"/>
        <c:lblOffset val="100"/>
        <c:noMultiLvlLbl val="0"/>
      </c:catAx>
      <c:valAx>
        <c:axId val="214690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87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（１１３）海草・貝採取作業者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36.48</c:v>
              </c:pt>
              <c:pt idx="1">
                <c:v>27.485</c:v>
              </c:pt>
              <c:pt idx="2">
                <c:v>33.124</c:v>
              </c:pt>
              <c:pt idx="3">
                <c:v>33.158</c:v>
              </c:pt>
              <c:pt idx="4">
                <c:v>32.832</c:v>
              </c:pt>
              <c:pt idx="5">
                <c:v>27.943</c:v>
              </c:pt>
              <c:pt idx="6">
                <c:v>29.1243132588576</c:v>
              </c:pt>
              <c:pt idx="7">
                <c:v>27.3932747730969</c:v>
              </c:pt>
              <c:pt idx="8">
                <c:v>24.5739325034919</c:v>
              </c:pt>
            </c:numLit>
          </c:val>
          <c:smooth val="0"/>
        </c:ser>
        <c:marker val="1"/>
        <c:axId val="10662624"/>
        <c:axId val="4396385"/>
      </c:lineChart>
      <c:catAx>
        <c:axId val="10662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6385"/>
        <c:crosses val="autoZero"/>
        <c:auto val="1"/>
        <c:lblOffset val="100"/>
        <c:noMultiLvlLbl val="0"/>
      </c:catAx>
      <c:valAx>
        <c:axId val="43963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66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（１１４）漁ろう船の船長・航海士・機関長・機関士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32.115</c:v>
              </c:pt>
              <c:pt idx="1">
                <c:v>32.625</c:v>
              </c:pt>
              <c:pt idx="2">
                <c:v>27.142</c:v>
              </c:pt>
              <c:pt idx="3">
                <c:v>36.742</c:v>
              </c:pt>
              <c:pt idx="4">
                <c:v>29.028</c:v>
              </c:pt>
              <c:pt idx="5">
                <c:v>24.19</c:v>
              </c:pt>
              <c:pt idx="6">
                <c:v>25.8974627779167</c:v>
              </c:pt>
              <c:pt idx="7">
                <c:v>24.1049153818168</c:v>
              </c:pt>
              <c:pt idx="8">
                <c:v>21.4284575801085</c:v>
              </c:pt>
            </c:numLit>
          </c:val>
          <c:smooth val="0"/>
        </c:ser>
        <c:marker val="1"/>
        <c:axId val="57153006"/>
        <c:axId val="4791575"/>
      </c:lineChart>
      <c:catAx>
        <c:axId val="57153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1575"/>
        <c:crosses val="autoZero"/>
        <c:auto val="1"/>
        <c:lblOffset val="100"/>
        <c:noMultiLvlLbl val="0"/>
      </c:catAx>
      <c:valAx>
        <c:axId val="47915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153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（１１５）水産養殖作業者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96.16</c:v>
              </c:pt>
              <c:pt idx="1">
                <c:v>83.19</c:v>
              </c:pt>
              <c:pt idx="2">
                <c:v>92.494</c:v>
              </c:pt>
              <c:pt idx="3">
                <c:v>93.138</c:v>
              </c:pt>
              <c:pt idx="4">
                <c:v>84.356</c:v>
              </c:pt>
              <c:pt idx="5">
                <c:v>70.791</c:v>
              </c:pt>
              <c:pt idx="6">
                <c:v>71.5129776796141</c:v>
              </c:pt>
              <c:pt idx="7">
                <c:v>65.4643623490738</c:v>
              </c:pt>
              <c:pt idx="8">
                <c:v>57.3927348927293</c:v>
              </c:pt>
            </c:numLit>
          </c:val>
          <c:smooth val="0"/>
        </c:ser>
        <c:marker val="1"/>
        <c:axId val="62290476"/>
        <c:axId val="4469821"/>
      </c:lineChart>
      <c:catAx>
        <c:axId val="62290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9821"/>
        <c:crosses val="autoZero"/>
        <c:auto val="1"/>
        <c:lblOffset val="100"/>
        <c:noMultiLvlLbl val="0"/>
      </c:catAx>
      <c:valAx>
        <c:axId val="44698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290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（１１６）その他の漁業作業者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23.485</c:v>
              </c:pt>
              <c:pt idx="1">
                <c:v>22.13</c:v>
              </c:pt>
              <c:pt idx="2">
                <c:v>22.701</c:v>
              </c:pt>
              <c:pt idx="3">
                <c:v>15.992</c:v>
              </c:pt>
              <c:pt idx="4">
                <c:v>13.102</c:v>
              </c:pt>
              <c:pt idx="5">
                <c:v>14.433</c:v>
              </c:pt>
              <c:pt idx="6">
                <c:v>11.823089560481</c:v>
              </c:pt>
              <c:pt idx="7">
                <c:v>10.1931461870496</c:v>
              </c:pt>
              <c:pt idx="8">
                <c:v>8.44738581369314</c:v>
              </c:pt>
            </c:numLit>
          </c:val>
          <c:smooth val="0"/>
        </c:ser>
        <c:marker val="1"/>
        <c:axId val="58107674"/>
        <c:axId val="17202259"/>
      </c:lineChart>
      <c:catAx>
        <c:axId val="58107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02259"/>
        <c:crosses val="autoZero"/>
        <c:auto val="1"/>
        <c:lblOffset val="100"/>
        <c:noMultiLvlLbl val="0"/>
      </c:catAx>
      <c:valAx>
        <c:axId val="172022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07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（１１７）電気・ディーゼル・蒸気機関士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32.205</c:v>
              </c:pt>
              <c:pt idx="3">
                <c:v>20.01</c:v>
              </c:pt>
              <c:pt idx="4">
                <c:v>3.228</c:v>
              </c:pt>
              <c:pt idx="5">
                <c:v>2.1</c:v>
              </c:pt>
              <c:pt idx="6">
                <c:v>1.9477637166245</c:v>
              </c:pt>
              <c:pt idx="7">
                <c:v>1.87990874394107</c:v>
              </c:pt>
              <c:pt idx="8">
                <c:v>1.79023585141983</c:v>
              </c:pt>
            </c:numLit>
          </c:val>
          <c:smooth val="0"/>
        </c:ser>
        <c:marker val="1"/>
        <c:axId val="22302776"/>
        <c:axId val="21500633"/>
      </c:lineChart>
      <c:catAx>
        <c:axId val="22302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00633"/>
        <c:crosses val="autoZero"/>
        <c:auto val="1"/>
        <c:lblOffset val="100"/>
        <c:noMultiLvlLbl val="0"/>
      </c:catAx>
      <c:valAx>
        <c:axId val="215006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02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（１１８）電車・気動車運転士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36.275</c:v>
              </c:pt>
              <c:pt idx="3">
                <c:v>36.324</c:v>
              </c:pt>
              <c:pt idx="4">
                <c:v>40.273</c:v>
              </c:pt>
              <c:pt idx="5">
                <c:v>42.33</c:v>
              </c:pt>
              <c:pt idx="6">
                <c:v>40.9268649609135</c:v>
              </c:pt>
              <c:pt idx="7">
                <c:v>40.2338305948564</c:v>
              </c:pt>
              <c:pt idx="8">
                <c:v>38.8977673703405</c:v>
              </c:pt>
            </c:numLit>
          </c:val>
          <c:smooth val="0"/>
        </c:ser>
        <c:marker val="1"/>
        <c:axId val="11072774"/>
        <c:axId val="9728335"/>
      </c:lineChart>
      <c:catAx>
        <c:axId val="1107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28335"/>
        <c:crosses val="autoZero"/>
        <c:auto val="1"/>
        <c:lblOffset val="100"/>
        <c:noMultiLvlLbl val="0"/>
      </c:catAx>
      <c:valAx>
        <c:axId val="972833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72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（１１９）自動車運転者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1605.94</c:v>
              </c:pt>
              <c:pt idx="1">
                <c:v>1752.565</c:v>
              </c:pt>
              <c:pt idx="2">
                <c:v>1837.73</c:v>
              </c:pt>
              <c:pt idx="3">
                <c:v>1845.355</c:v>
              </c:pt>
              <c:pt idx="4">
                <c:v>1907.987</c:v>
              </c:pt>
              <c:pt idx="5">
                <c:v>2020.045</c:v>
              </c:pt>
              <c:pt idx="6">
                <c:v>1945.41666377275</c:v>
              </c:pt>
              <c:pt idx="7">
                <c:v>1923.20402602909</c:v>
              </c:pt>
              <c:pt idx="8">
                <c:v>1861.6197699827</c:v>
              </c:pt>
            </c:numLit>
          </c:val>
          <c:smooth val="0"/>
        </c:ser>
        <c:marker val="1"/>
        <c:axId val="59359492"/>
        <c:axId val="33475893"/>
      </c:lineChart>
      <c:catAx>
        <c:axId val="59359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475893"/>
        <c:crosses val="autoZero"/>
        <c:auto val="1"/>
        <c:lblOffset val="100"/>
        <c:noMultiLvlLbl val="0"/>
      </c:catAx>
      <c:valAx>
        <c:axId val="334758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59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（１２）医師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118.765</c:v>
              </c:pt>
              <c:pt idx="1">
                <c:v>134.375</c:v>
              </c:pt>
              <c:pt idx="2">
                <c:v>151.766</c:v>
              </c:pt>
              <c:pt idx="3">
                <c:v>182.645</c:v>
              </c:pt>
              <c:pt idx="4">
                <c:v>204.369</c:v>
              </c:pt>
              <c:pt idx="5">
                <c:v>228.08</c:v>
              </c:pt>
              <c:pt idx="6">
                <c:v>238.92406639378</c:v>
              </c:pt>
              <c:pt idx="7">
                <c:v>243.105332795578</c:v>
              </c:pt>
              <c:pt idx="8">
                <c:v>229.264234852163</c:v>
              </c:pt>
            </c:numLit>
          </c:val>
          <c:smooth val="0"/>
        </c:ser>
        <c:marker val="1"/>
        <c:axId val="58211498"/>
        <c:axId val="18551971"/>
      </c:lineChart>
      <c:catAx>
        <c:axId val="58211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51971"/>
        <c:crosses val="autoZero"/>
        <c:auto val="1"/>
        <c:lblOffset val="100"/>
        <c:noMultiLvlLbl val="0"/>
      </c:catAx>
      <c:valAx>
        <c:axId val="185519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211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（１２０）船長・航海士・運航士（漁ろう船を除く）、水先人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39.19</c:v>
              </c:pt>
              <c:pt idx="1">
                <c:v>37.12</c:v>
              </c:pt>
              <c:pt idx="2">
                <c:v>34.458</c:v>
              </c:pt>
              <c:pt idx="3">
                <c:v>32.712</c:v>
              </c:pt>
              <c:pt idx="4">
                <c:v>29.442</c:v>
              </c:pt>
              <c:pt idx="5">
                <c:v>29.039</c:v>
              </c:pt>
              <c:pt idx="6">
                <c:v>28.7471735138885</c:v>
              </c:pt>
              <c:pt idx="7">
                <c:v>29.3529289477561</c:v>
              </c:pt>
              <c:pt idx="8">
                <c:v>29.2102961064666</c:v>
              </c:pt>
            </c:numLit>
          </c:val>
          <c:smooth val="0"/>
        </c:ser>
        <c:marker val="1"/>
        <c:axId val="32533426"/>
        <c:axId val="20281355"/>
      </c:lineChart>
      <c:catAx>
        <c:axId val="32533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81355"/>
        <c:crosses val="autoZero"/>
        <c:auto val="1"/>
        <c:lblOffset val="100"/>
        <c:noMultiLvlLbl val="0"/>
      </c:catAx>
      <c:valAx>
        <c:axId val="202813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33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（１２１）船舶機関長・機関士（漁ろう船を除く）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33.345</c:v>
              </c:pt>
              <c:pt idx="1">
                <c:v>33.02</c:v>
              </c:pt>
              <c:pt idx="2">
                <c:v>27.915</c:v>
              </c:pt>
              <c:pt idx="3">
                <c:v>25.085</c:v>
              </c:pt>
              <c:pt idx="4">
                <c:v>19.113</c:v>
              </c:pt>
              <c:pt idx="5">
                <c:v>16.768</c:v>
              </c:pt>
              <c:pt idx="6">
                <c:v>15.7605036615839</c:v>
              </c:pt>
              <c:pt idx="7">
                <c:v>15.2981668259681</c:v>
              </c:pt>
              <c:pt idx="8">
                <c:v>14.5700989275452</c:v>
              </c:pt>
            </c:numLit>
          </c:val>
          <c:smooth val="0"/>
        </c:ser>
        <c:marker val="1"/>
        <c:axId val="62331024"/>
        <c:axId val="4996945"/>
      </c:lineChart>
      <c:catAx>
        <c:axId val="6233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6945"/>
        <c:crosses val="autoZero"/>
        <c:auto val="1"/>
        <c:lblOffset val="100"/>
        <c:noMultiLvlLbl val="0"/>
      </c:catAx>
      <c:valAx>
        <c:axId val="49969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33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（１２２）航空機操縦士、航空機関士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2.945</c:v>
              </c:pt>
              <c:pt idx="1">
                <c:v>4.13</c:v>
              </c:pt>
              <c:pt idx="2">
                <c:v>5.143</c:v>
              </c:pt>
              <c:pt idx="3">
                <c:v>5.168</c:v>
              </c:pt>
              <c:pt idx="4">
                <c:v>5.866</c:v>
              </c:pt>
              <c:pt idx="5">
                <c:v>7.217</c:v>
              </c:pt>
              <c:pt idx="6">
                <c:v>6.9815501101576</c:v>
              </c:pt>
              <c:pt idx="7">
                <c:v>7.16905879842825</c:v>
              </c:pt>
              <c:pt idx="8">
                <c:v>7.18837852902837</c:v>
              </c:pt>
            </c:numLit>
          </c:val>
          <c:smooth val="0"/>
        </c:ser>
        <c:marker val="1"/>
        <c:axId val="64960286"/>
        <c:axId val="39177351"/>
      </c:lineChart>
      <c:catAx>
        <c:axId val="64960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77351"/>
        <c:crosses val="autoZero"/>
        <c:auto val="1"/>
        <c:lblOffset val="100"/>
        <c:noMultiLvlLbl val="0"/>
      </c:catAx>
      <c:valAx>
        <c:axId val="391773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960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（１２３）車掌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103.2</c:v>
              </c:pt>
              <c:pt idx="1">
                <c:v>60.475</c:v>
              </c:pt>
              <c:pt idx="2">
                <c:v>51.501</c:v>
              </c:pt>
              <c:pt idx="3">
                <c:v>50.676</c:v>
              </c:pt>
              <c:pt idx="4">
                <c:v>46.321</c:v>
              </c:pt>
              <c:pt idx="5">
                <c:v>47.901</c:v>
              </c:pt>
              <c:pt idx="6">
                <c:v>45.5218688293575</c:v>
              </c:pt>
              <c:pt idx="7">
                <c:v>44.5486596633857</c:v>
              </c:pt>
              <c:pt idx="8">
                <c:v>42.8641296387038</c:v>
              </c:pt>
            </c:numLit>
          </c:val>
          <c:smooth val="0"/>
        </c:ser>
        <c:marker val="1"/>
        <c:axId val="39543516"/>
        <c:axId val="44303661"/>
      </c:lineChart>
      <c:catAx>
        <c:axId val="39543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03661"/>
        <c:crosses val="autoZero"/>
        <c:auto val="1"/>
        <c:lblOffset val="100"/>
        <c:noMultiLvlLbl val="0"/>
      </c:catAx>
      <c:valAx>
        <c:axId val="443036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43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（１２４）操車掛、信号掛、転てつ手、連結手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51.645</c:v>
              </c:pt>
              <c:pt idx="1">
                <c:v>42.865</c:v>
              </c:pt>
              <c:pt idx="2">
                <c:v>44.334</c:v>
              </c:pt>
              <c:pt idx="3">
                <c:v>21.973</c:v>
              </c:pt>
              <c:pt idx="4">
                <c:v>8.048</c:v>
              </c:pt>
              <c:pt idx="5">
                <c:v>6.215</c:v>
              </c:pt>
              <c:pt idx="6">
                <c:v>5.88458690483657</c:v>
              </c:pt>
              <c:pt idx="7">
                <c:v>5.74403842115639</c:v>
              </c:pt>
              <c:pt idx="8">
                <c:v>5.51495025015348</c:v>
              </c:pt>
            </c:numLit>
          </c:val>
          <c:smooth val="0"/>
        </c:ser>
        <c:marker val="1"/>
        <c:axId val="39076682"/>
        <c:axId val="38234819"/>
      </c:lineChart>
      <c:catAx>
        <c:axId val="39076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34819"/>
        <c:crosses val="autoZero"/>
        <c:auto val="1"/>
        <c:lblOffset val="100"/>
        <c:noMultiLvlLbl val="0"/>
      </c:catAx>
      <c:valAx>
        <c:axId val="382348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76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（１２５）甲板員、船舶技士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55.49</c:v>
              </c:pt>
              <c:pt idx="1">
                <c:v>54.335</c:v>
              </c:pt>
              <c:pt idx="2">
                <c:v>41.242</c:v>
              </c:pt>
              <c:pt idx="3">
                <c:v>32.481</c:v>
              </c:pt>
              <c:pt idx="4">
                <c:v>23.194</c:v>
              </c:pt>
              <c:pt idx="5">
                <c:v>23.467</c:v>
              </c:pt>
              <c:pt idx="6">
                <c:v>21.9746970759526</c:v>
              </c:pt>
              <c:pt idx="7">
                <c:v>21.3668988635135</c:v>
              </c:pt>
              <c:pt idx="8">
                <c:v>20.3564068050483</c:v>
              </c:pt>
            </c:numLit>
          </c:val>
          <c:smooth val="0"/>
        </c:ser>
        <c:marker val="1"/>
        <c:axId val="27290600"/>
        <c:axId val="19233481"/>
      </c:lineChart>
      <c:catAx>
        <c:axId val="27290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33481"/>
        <c:crosses val="autoZero"/>
        <c:auto val="1"/>
        <c:lblOffset val="100"/>
        <c:noMultiLvlLbl val="0"/>
      </c:catAx>
      <c:valAx>
        <c:axId val="192334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290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（１２６）船舶機関員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15.98</c:v>
              </c:pt>
              <c:pt idx="1">
                <c:v>14.715</c:v>
              </c:pt>
              <c:pt idx="2">
                <c:v>10.731</c:v>
              </c:pt>
              <c:pt idx="3">
                <c:v>8.257</c:v>
              </c:pt>
              <c:pt idx="4">
                <c:v>4.828</c:v>
              </c:pt>
              <c:pt idx="5">
                <c:v>4.075</c:v>
              </c:pt>
              <c:pt idx="6">
                <c:v>3.84104373963686</c:v>
              </c:pt>
              <c:pt idx="7">
                <c:v>3.7472554071655</c:v>
              </c:pt>
              <c:pt idx="8">
                <c:v>3.56962941604019</c:v>
              </c:pt>
            </c:numLit>
          </c:val>
          <c:smooth val="0"/>
        </c:ser>
        <c:marker val="1"/>
        <c:axId val="48708662"/>
        <c:axId val="29232831"/>
      </c:lineChart>
      <c:catAx>
        <c:axId val="48708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32831"/>
        <c:crosses val="autoZero"/>
        <c:auto val="1"/>
        <c:lblOffset val="100"/>
        <c:noMultiLvlLbl val="0"/>
      </c:catAx>
      <c:valAx>
        <c:axId val="292328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708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（１２７）他に分類されない運輸従事者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43.04</c:v>
              </c:pt>
              <c:pt idx="1">
                <c:v>48.99</c:v>
              </c:pt>
              <c:pt idx="2">
                <c:v>59.388</c:v>
              </c:pt>
              <c:pt idx="3">
                <c:v>51.008</c:v>
              </c:pt>
              <c:pt idx="4">
                <c:v>63.156</c:v>
              </c:pt>
              <c:pt idx="5">
                <c:v>67.348</c:v>
              </c:pt>
              <c:pt idx="6">
                <c:v>60.446915499722</c:v>
              </c:pt>
              <c:pt idx="7">
                <c:v>58.0982997751142</c:v>
              </c:pt>
              <c:pt idx="8">
                <c:v>54.6302493196362</c:v>
              </c:pt>
            </c:numLit>
          </c:val>
          <c:smooth val="0"/>
        </c:ser>
        <c:marker val="1"/>
        <c:axId val="44482484"/>
        <c:axId val="41401381"/>
      </c:lineChart>
      <c:catAx>
        <c:axId val="4448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01381"/>
        <c:crosses val="autoZero"/>
        <c:auto val="1"/>
        <c:lblOffset val="100"/>
        <c:noMultiLvlLbl val="0"/>
      </c:catAx>
      <c:valAx>
        <c:axId val="414013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48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（１２８）無線通信、無線技術従事者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28.945</c:v>
              </c:pt>
              <c:pt idx="1">
                <c:v>28.78</c:v>
              </c:pt>
              <c:pt idx="2">
                <c:v>27.099</c:v>
              </c:pt>
              <c:pt idx="3">
                <c:v>24.575</c:v>
              </c:pt>
              <c:pt idx="4">
                <c:v>19.399</c:v>
              </c:pt>
              <c:pt idx="5">
                <c:v>17.148</c:v>
              </c:pt>
              <c:pt idx="6">
                <c:v>16.1017204146554</c:v>
              </c:pt>
              <c:pt idx="7">
                <c:v>15.5356572562636</c:v>
              </c:pt>
              <c:pt idx="8">
                <c:v>14.1889626124238</c:v>
              </c:pt>
            </c:numLit>
          </c:val>
          <c:smooth val="0"/>
        </c:ser>
        <c:marker val="1"/>
        <c:axId val="1347042"/>
        <c:axId val="17511547"/>
      </c:lineChart>
      <c:catAx>
        <c:axId val="13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11547"/>
        <c:crosses val="autoZero"/>
        <c:auto val="1"/>
        <c:lblOffset val="100"/>
        <c:noMultiLvlLbl val="0"/>
      </c:catAx>
      <c:valAx>
        <c:axId val="175115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4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（１２９）有線通信員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26.03</c:v>
              </c:pt>
              <c:pt idx="1">
                <c:v>17.73</c:v>
              </c:pt>
              <c:pt idx="2">
                <c:v>12.01</c:v>
              </c:pt>
              <c:pt idx="3">
                <c:v>9.87</c:v>
              </c:pt>
              <c:pt idx="4">
                <c:v>5.718</c:v>
              </c:pt>
              <c:pt idx="5">
                <c:v>5.278</c:v>
              </c:pt>
              <c:pt idx="6">
                <c:v>4.77203681069567</c:v>
              </c:pt>
              <c:pt idx="7">
                <c:v>4.61318758868616</c:v>
              </c:pt>
              <c:pt idx="8">
                <c:v>4.28244932305322</c:v>
              </c:pt>
            </c:numLit>
          </c:val>
          <c:smooth val="0"/>
        </c:ser>
        <c:marker val="1"/>
        <c:axId val="26323520"/>
        <c:axId val="6661441"/>
      </c:lineChart>
      <c:catAx>
        <c:axId val="26323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1441"/>
        <c:crosses val="autoZero"/>
        <c:auto val="1"/>
        <c:lblOffset val="100"/>
        <c:noMultiLvlLbl val="0"/>
      </c:catAx>
      <c:valAx>
        <c:axId val="66614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323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（１３）歯科医師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36.835</c:v>
              </c:pt>
              <c:pt idx="1">
                <c:v>41.055</c:v>
              </c:pt>
              <c:pt idx="2">
                <c:v>52.139</c:v>
              </c:pt>
              <c:pt idx="3">
                <c:v>63.103</c:v>
              </c:pt>
              <c:pt idx="4">
                <c:v>72.033</c:v>
              </c:pt>
              <c:pt idx="5">
                <c:v>81.075</c:v>
              </c:pt>
              <c:pt idx="6">
                <c:v>84.8614205154422</c:v>
              </c:pt>
              <c:pt idx="7">
                <c:v>86.0225237394947</c:v>
              </c:pt>
              <c:pt idx="8">
                <c:v>80.6966902247945</c:v>
              </c:pt>
            </c:numLit>
          </c:val>
          <c:smooth val="0"/>
        </c:ser>
        <c:marker val="1"/>
        <c:axId val="39849032"/>
        <c:axId val="48275369"/>
      </c:lineChart>
      <c:catAx>
        <c:axId val="3984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75369"/>
        <c:crosses val="autoZero"/>
        <c:auto val="1"/>
        <c:lblOffset val="100"/>
        <c:noMultiLvlLbl val="0"/>
      </c:catAx>
      <c:valAx>
        <c:axId val="482753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49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（１３０）電話交換手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149.555</c:v>
              </c:pt>
              <c:pt idx="1">
                <c:v>132.745</c:v>
              </c:pt>
              <c:pt idx="2">
                <c:v>99.76</c:v>
              </c:pt>
              <c:pt idx="3">
                <c:v>82.071</c:v>
              </c:pt>
              <c:pt idx="4">
                <c:v>60.218</c:v>
              </c:pt>
              <c:pt idx="5">
                <c:v>44.224</c:v>
              </c:pt>
              <c:pt idx="6">
                <c:v>42.0449351330474</c:v>
              </c:pt>
              <c:pt idx="7">
                <c:v>41.6369636911104</c:v>
              </c:pt>
              <c:pt idx="8">
                <c:v>39.6301974176649</c:v>
              </c:pt>
            </c:numLit>
          </c:val>
          <c:smooth val="0"/>
        </c:ser>
        <c:marker val="1"/>
        <c:axId val="19489870"/>
        <c:axId val="52041719"/>
      </c:lineChart>
      <c:catAx>
        <c:axId val="19489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41719"/>
        <c:crosses val="autoZero"/>
        <c:auto val="1"/>
        <c:lblOffset val="100"/>
        <c:noMultiLvlLbl val="0"/>
      </c:catAx>
      <c:valAx>
        <c:axId val="520417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489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（１３１）郵便・電報外務員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86.52</c:v>
              </c:pt>
              <c:pt idx="1">
                <c:v>90.545</c:v>
              </c:pt>
              <c:pt idx="2">
                <c:v>89.972</c:v>
              </c:pt>
              <c:pt idx="3">
                <c:v>85.822</c:v>
              </c:pt>
              <c:pt idx="4">
                <c:v>89.083</c:v>
              </c:pt>
              <c:pt idx="5">
                <c:v>104.421</c:v>
              </c:pt>
              <c:pt idx="6">
                <c:v>88.5955223893234</c:v>
              </c:pt>
              <c:pt idx="7">
                <c:v>79.179183277376</c:v>
              </c:pt>
              <c:pt idx="8">
                <c:v>69.7956754262676</c:v>
              </c:pt>
            </c:numLit>
          </c:val>
          <c:smooth val="0"/>
        </c:ser>
        <c:marker val="1"/>
        <c:axId val="5453708"/>
        <c:axId val="3789341"/>
      </c:lineChart>
      <c:catAx>
        <c:axId val="545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9341"/>
        <c:crosses val="autoZero"/>
        <c:auto val="1"/>
        <c:lblOffset val="100"/>
        <c:noMultiLvlLbl val="0"/>
      </c:catAx>
      <c:valAx>
        <c:axId val="37893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53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（１３２）その他の通信従事者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3.615</c:v>
              </c:pt>
              <c:pt idx="1">
                <c:v>5.055</c:v>
              </c:pt>
              <c:pt idx="2">
                <c:v>6.462</c:v>
              </c:pt>
              <c:pt idx="3">
                <c:v>4.463</c:v>
              </c:pt>
              <c:pt idx="4">
                <c:v>4.693</c:v>
              </c:pt>
              <c:pt idx="5">
                <c:v>4.592</c:v>
              </c:pt>
              <c:pt idx="6">
                <c:v>4.55696929792199</c:v>
              </c:pt>
              <c:pt idx="7">
                <c:v>4.51181140958046</c:v>
              </c:pt>
              <c:pt idx="8">
                <c:v>4.22772085973573</c:v>
              </c:pt>
            </c:numLit>
          </c:val>
          <c:smooth val="0"/>
        </c:ser>
        <c:marker val="1"/>
        <c:axId val="49261434"/>
        <c:axId val="36418867"/>
      </c:lineChart>
      <c:catAx>
        <c:axId val="49261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18867"/>
        <c:crosses val="autoZero"/>
        <c:auto val="1"/>
        <c:lblOffset val="100"/>
        <c:noMultiLvlLbl val="0"/>
      </c:catAx>
      <c:valAx>
        <c:axId val="364188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261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（１３３）採鉱員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16.33</c:v>
              </c:pt>
              <c:pt idx="1">
                <c:v>8.415</c:v>
              </c:pt>
              <c:pt idx="2">
                <c:v>5.876</c:v>
              </c:pt>
              <c:pt idx="3">
                <c:v>5.017</c:v>
              </c:pt>
              <c:pt idx="4">
                <c:v>2.862</c:v>
              </c:pt>
              <c:pt idx="5">
                <c:v>2.01</c:v>
              </c:pt>
              <c:pt idx="6">
                <c:v>1.53534408603884</c:v>
              </c:pt>
              <c:pt idx="7">
                <c:v>1.28120148399279</c:v>
              </c:pt>
              <c:pt idx="8">
                <c:v>1.09699378655681</c:v>
              </c:pt>
            </c:numLit>
          </c:val>
          <c:smooth val="0"/>
        </c:ser>
        <c:marker val="1"/>
        <c:axId val="3683224"/>
        <c:axId val="47881913"/>
      </c:lineChart>
      <c:catAx>
        <c:axId val="368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81913"/>
        <c:crosses val="autoZero"/>
        <c:auto val="1"/>
        <c:lblOffset val="100"/>
        <c:noMultiLvlLbl val="0"/>
      </c:catAx>
      <c:valAx>
        <c:axId val="478819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83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（１３４）採炭員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36.46</c:v>
              </c:pt>
              <c:pt idx="1">
                <c:v>14.59</c:v>
              </c:pt>
              <c:pt idx="2">
                <c:v>11.739</c:v>
              </c:pt>
              <c:pt idx="3">
                <c:v>10.378</c:v>
              </c:pt>
              <c:pt idx="4">
                <c:v>3.522</c:v>
              </c:pt>
              <c:pt idx="5">
                <c:v>2.066</c:v>
              </c:pt>
              <c:pt idx="6">
                <c:v>1.59774524114096</c:v>
              </c:pt>
              <c:pt idx="7">
                <c:v>1.33841070996675</c:v>
              </c:pt>
              <c:pt idx="8">
                <c:v>1.14817691867845</c:v>
              </c:pt>
            </c:numLit>
          </c:val>
          <c:smooth val="0"/>
        </c:ser>
        <c:marker val="1"/>
        <c:axId val="18485094"/>
        <c:axId val="38979631"/>
      </c:lineChart>
      <c:catAx>
        <c:axId val="18485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79631"/>
        <c:crosses val="autoZero"/>
        <c:auto val="1"/>
        <c:lblOffset val="100"/>
        <c:noMultiLvlLbl val="0"/>
      </c:catAx>
      <c:valAx>
        <c:axId val="38979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485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（１３５）石切出作業者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13.09</c:v>
              </c:pt>
              <c:pt idx="1">
                <c:v>8.74</c:v>
              </c:pt>
              <c:pt idx="2">
                <c:v>5.812</c:v>
              </c:pt>
              <c:pt idx="3">
                <c:v>4.916</c:v>
              </c:pt>
              <c:pt idx="4">
                <c:v>4.417</c:v>
              </c:pt>
              <c:pt idx="5">
                <c:v>2.942</c:v>
              </c:pt>
              <c:pt idx="6">
                <c:v>2.25904951612066</c:v>
              </c:pt>
              <c:pt idx="7">
                <c:v>1.88971808415266</c:v>
              </c:pt>
              <c:pt idx="8">
                <c:v>1.62094813617831</c:v>
              </c:pt>
            </c:numLit>
          </c:val>
          <c:smooth val="0"/>
        </c:ser>
        <c:marker val="1"/>
        <c:axId val="36973156"/>
        <c:axId val="10888981"/>
      </c:lineChart>
      <c:catAx>
        <c:axId val="36973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888981"/>
        <c:crosses val="autoZero"/>
        <c:auto val="1"/>
        <c:lblOffset val="100"/>
        <c:noMultiLvlLbl val="0"/>
      </c:catAx>
      <c:valAx>
        <c:axId val="108889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73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（１３６）砂利・砂・粘土採取作業者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12.87</c:v>
              </c:pt>
              <c:pt idx="1">
                <c:v>10.02</c:v>
              </c:pt>
              <c:pt idx="2">
                <c:v>8.959</c:v>
              </c:pt>
              <c:pt idx="3">
                <c:v>7.819</c:v>
              </c:pt>
              <c:pt idx="4">
                <c:v>8.542</c:v>
              </c:pt>
              <c:pt idx="5">
                <c:v>8.068</c:v>
              </c:pt>
              <c:pt idx="6">
                <c:v>7.29231798844531</c:v>
              </c:pt>
              <c:pt idx="7">
                <c:v>6.9170677483352</c:v>
              </c:pt>
              <c:pt idx="8">
                <c:v>6.62928738456621</c:v>
              </c:pt>
            </c:numLit>
          </c:val>
          <c:smooth val="0"/>
        </c:ser>
        <c:marker val="1"/>
        <c:axId val="7339026"/>
        <c:axId val="28298475"/>
      </c:lineChart>
      <c:catAx>
        <c:axId val="7339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98475"/>
        <c:crosses val="autoZero"/>
        <c:auto val="1"/>
        <c:lblOffset val="100"/>
        <c:noMultiLvlLbl val="0"/>
      </c:catAx>
      <c:valAx>
        <c:axId val="282984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339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（１３７）支柱員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11.55</c:v>
              </c:pt>
              <c:pt idx="1">
                <c:v>5.725</c:v>
              </c:pt>
              <c:pt idx="2">
                <c:v>3.983</c:v>
              </c:pt>
              <c:pt idx="3">
                <c:v>3.041</c:v>
              </c:pt>
              <c:pt idx="4">
                <c:v>0.783</c:v>
              </c:pt>
              <c:pt idx="5">
                <c:v>0.311</c:v>
              </c:pt>
              <c:pt idx="6">
                <c:v>0.241297030488921</c:v>
              </c:pt>
              <c:pt idx="7">
                <c:v>0.204838470645237</c:v>
              </c:pt>
              <c:pt idx="8">
                <c:v>0.178098315921729</c:v>
              </c:pt>
            </c:numLit>
          </c:val>
          <c:smooth val="0"/>
        </c:ser>
        <c:marker val="1"/>
        <c:axId val="32335856"/>
        <c:axId val="17712945"/>
      </c:lineChart>
      <c:catAx>
        <c:axId val="32335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12945"/>
        <c:crosses val="autoZero"/>
        <c:auto val="1"/>
        <c:lblOffset val="100"/>
        <c:noMultiLvlLbl val="0"/>
      </c:catAx>
      <c:valAx>
        <c:axId val="177129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335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（１３８）坑内運搬員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8.075</c:v>
              </c:pt>
              <c:pt idx="1">
                <c:v>4.365</c:v>
              </c:pt>
              <c:pt idx="2">
                <c:v>3.602</c:v>
              </c:pt>
              <c:pt idx="3">
                <c:v>2.512</c:v>
              </c:pt>
              <c:pt idx="4">
                <c:v>0.885</c:v>
              </c:pt>
              <c:pt idx="5">
                <c:v>0.512</c:v>
              </c:pt>
              <c:pt idx="6">
                <c:v>0.396282275974592</c:v>
              </c:pt>
              <c:pt idx="7">
                <c:v>0.33308558740422</c:v>
              </c:pt>
              <c:pt idx="8">
                <c:v>0.286729523198782</c:v>
              </c:pt>
            </c:numLit>
          </c:val>
          <c:smooth val="0"/>
        </c:ser>
        <c:marker val="1"/>
        <c:axId val="28941694"/>
        <c:axId val="40697703"/>
      </c:lineChart>
      <c:catAx>
        <c:axId val="28941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97703"/>
        <c:crosses val="autoZero"/>
        <c:auto val="1"/>
        <c:lblOffset val="100"/>
        <c:noMultiLvlLbl val="0"/>
      </c:catAx>
      <c:valAx>
        <c:axId val="406977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41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（１３９）選鉱員、選炭員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8.13</c:v>
              </c:pt>
              <c:pt idx="1">
                <c:v>4.57</c:v>
              </c:pt>
              <c:pt idx="2">
                <c:v>2.954</c:v>
              </c:pt>
              <c:pt idx="3">
                <c:v>2.581</c:v>
              </c:pt>
              <c:pt idx="4">
                <c:v>1.561</c:v>
              </c:pt>
              <c:pt idx="5">
                <c:v>1.352</c:v>
              </c:pt>
              <c:pt idx="6">
                <c:v>1.03247514710769</c:v>
              </c:pt>
              <c:pt idx="7">
                <c:v>0.86425513228972</c:v>
              </c:pt>
              <c:pt idx="8">
                <c:v>0.74141192035171</c:v>
              </c:pt>
            </c:numLit>
          </c:val>
          <c:smooth val="0"/>
        </c:ser>
        <c:marker val="1"/>
        <c:axId val="59308092"/>
        <c:axId val="32807693"/>
      </c:lineChart>
      <c:catAx>
        <c:axId val="59308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07693"/>
        <c:crosses val="autoZero"/>
        <c:auto val="1"/>
        <c:lblOffset val="100"/>
        <c:noMultiLvlLbl val="0"/>
      </c:catAx>
      <c:valAx>
        <c:axId val="328076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08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（１４）獣医師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10.79</c:v>
              </c:pt>
              <c:pt idx="1">
                <c:v>11.53</c:v>
              </c:pt>
              <c:pt idx="2">
                <c:v>13.705</c:v>
              </c:pt>
              <c:pt idx="3">
                <c:v>15.011</c:v>
              </c:pt>
              <c:pt idx="4">
                <c:v>17.024</c:v>
              </c:pt>
              <c:pt idx="5">
                <c:v>18.604</c:v>
              </c:pt>
              <c:pt idx="6">
                <c:v>26.3461622830527</c:v>
              </c:pt>
              <c:pt idx="7">
                <c:v>32.8789405363425</c:v>
              </c:pt>
              <c:pt idx="8">
                <c:v>39.2867114084965</c:v>
              </c:pt>
            </c:numLit>
          </c:val>
          <c:smooth val="0"/>
        </c:ser>
        <c:marker val="1"/>
        <c:axId val="23600022"/>
        <c:axId val="38364831"/>
      </c:lineChart>
      <c:catAx>
        <c:axId val="2360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64831"/>
        <c:crosses val="autoZero"/>
        <c:auto val="1"/>
        <c:lblOffset val="100"/>
        <c:noMultiLvlLbl val="0"/>
      </c:catAx>
      <c:valAx>
        <c:axId val="383648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0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（１４０）その他の採掘作業者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32.665</c:v>
              </c:pt>
              <c:pt idx="1">
                <c:v>26.775</c:v>
              </c:pt>
              <c:pt idx="2">
                <c:v>29.751</c:v>
              </c:pt>
              <c:pt idx="3">
                <c:v>24.203</c:v>
              </c:pt>
              <c:pt idx="4">
                <c:v>21.046</c:v>
              </c:pt>
              <c:pt idx="5">
                <c:v>26.915</c:v>
              </c:pt>
              <c:pt idx="6">
                <c:v>20.6400711861863</c:v>
              </c:pt>
              <c:pt idx="7">
                <c:v>19.7024480679052</c:v>
              </c:pt>
              <c:pt idx="8">
                <c:v>19.1385283835863</c:v>
              </c:pt>
            </c:numLit>
          </c:val>
          <c:smooth val="0"/>
        </c:ser>
        <c:marker val="1"/>
        <c:axId val="23846826"/>
        <c:axId val="41573283"/>
      </c:lineChart>
      <c:catAx>
        <c:axId val="23846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73283"/>
        <c:crosses val="autoZero"/>
        <c:auto val="1"/>
        <c:lblOffset val="100"/>
        <c:noMultiLvlLbl val="0"/>
      </c:catAx>
      <c:valAx>
        <c:axId val="415732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46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（１４１）窯業原料工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15.325</c:v>
              </c:pt>
              <c:pt idx="1">
                <c:v>9.235</c:v>
              </c:pt>
              <c:pt idx="2">
                <c:v>6.74</c:v>
              </c:pt>
              <c:pt idx="3">
                <c:v>7.184</c:v>
              </c:pt>
              <c:pt idx="4">
                <c:v>6.561</c:v>
              </c:pt>
              <c:pt idx="5">
                <c:v>5.463</c:v>
              </c:pt>
              <c:pt idx="6">
                <c:v>4.29469949587023</c:v>
              </c:pt>
              <c:pt idx="7">
                <c:v>3.6170548681617</c:v>
              </c:pt>
              <c:pt idx="8">
                <c:v>3.14771128324045</c:v>
              </c:pt>
            </c:numLit>
          </c:val>
          <c:smooth val="0"/>
        </c:ser>
        <c:marker val="1"/>
        <c:axId val="3581768"/>
        <c:axId val="46562985"/>
      </c:lineChart>
      <c:catAx>
        <c:axId val="3581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562985"/>
        <c:crosses val="autoZero"/>
        <c:auto val="1"/>
        <c:lblOffset val="100"/>
        <c:noMultiLvlLbl val="0"/>
      </c:catAx>
      <c:valAx>
        <c:axId val="465629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81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（１４２）ガラス製品成形工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24.365</c:v>
              </c:pt>
              <c:pt idx="1">
                <c:v>24.06</c:v>
              </c:pt>
              <c:pt idx="2">
                <c:v>24.719</c:v>
              </c:pt>
              <c:pt idx="3">
                <c:v>24.504</c:v>
              </c:pt>
              <c:pt idx="4">
                <c:v>25.675</c:v>
              </c:pt>
              <c:pt idx="5">
                <c:v>26.178</c:v>
              </c:pt>
              <c:pt idx="6">
                <c:v>21.0598550126725</c:v>
              </c:pt>
              <c:pt idx="7">
                <c:v>18.3524885318381</c:v>
              </c:pt>
              <c:pt idx="8">
                <c:v>16.5487463091661</c:v>
              </c:pt>
            </c:numLit>
          </c:val>
          <c:smooth val="0"/>
        </c:ser>
        <c:marker val="1"/>
        <c:axId val="1339030"/>
        <c:axId val="17407391"/>
      </c:lineChart>
      <c:catAx>
        <c:axId val="1339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07391"/>
        <c:crosses val="autoZero"/>
        <c:auto val="1"/>
        <c:lblOffset val="100"/>
        <c:noMultiLvlLbl val="0"/>
      </c:catAx>
      <c:valAx>
        <c:axId val="174073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39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（１４３）れんが・かわら・土管製造工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36.03</c:v>
              </c:pt>
              <c:pt idx="1">
                <c:v>32.88</c:v>
              </c:pt>
              <c:pt idx="2">
                <c:v>30.87</c:v>
              </c:pt>
              <c:pt idx="3">
                <c:v>20.785</c:v>
              </c:pt>
              <c:pt idx="4">
                <c:v>16.098</c:v>
              </c:pt>
              <c:pt idx="5">
                <c:v>14.022</c:v>
              </c:pt>
              <c:pt idx="6">
                <c:v>10.8527146589313</c:v>
              </c:pt>
              <c:pt idx="7">
                <c:v>8.99070320133343</c:v>
              </c:pt>
              <c:pt idx="8">
                <c:v>7.74599958325514</c:v>
              </c:pt>
            </c:numLit>
          </c:val>
          <c:smooth val="0"/>
        </c:ser>
        <c:marker val="1"/>
        <c:axId val="24969492"/>
        <c:axId val="56167941"/>
      </c:lineChart>
      <c:catAx>
        <c:axId val="24969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67941"/>
        <c:crosses val="autoZero"/>
        <c:auto val="1"/>
        <c:lblOffset val="100"/>
        <c:noMultiLvlLbl val="0"/>
      </c:catAx>
      <c:valAx>
        <c:axId val="561679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69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（１４４）陶磁器工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67.465</c:v>
              </c:pt>
              <c:pt idx="1">
                <c:v>60.12</c:v>
              </c:pt>
              <c:pt idx="2">
                <c:v>61.269</c:v>
              </c:pt>
              <c:pt idx="3">
                <c:v>56.163</c:v>
              </c:pt>
              <c:pt idx="4">
                <c:v>55.449</c:v>
              </c:pt>
              <c:pt idx="5">
                <c:v>50.41</c:v>
              </c:pt>
              <c:pt idx="6">
                <c:v>39.8048535002031</c:v>
              </c:pt>
              <c:pt idx="7">
                <c:v>33.7582030407581</c:v>
              </c:pt>
              <c:pt idx="8">
                <c:v>29.7275794764692</c:v>
              </c:pt>
            </c:numLit>
          </c:val>
          <c:smooth val="0"/>
        </c:ser>
        <c:marker val="1"/>
        <c:axId val="59094594"/>
        <c:axId val="30032219"/>
      </c:lineChart>
      <c:catAx>
        <c:axId val="59094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32219"/>
        <c:crosses val="autoZero"/>
        <c:auto val="1"/>
        <c:lblOffset val="100"/>
        <c:noMultiLvlLbl val="0"/>
      </c:catAx>
      <c:valAx>
        <c:axId val="300322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94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（１４５）窯業絵付工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22.58</c:v>
              </c:pt>
              <c:pt idx="1">
                <c:v>20.525</c:v>
              </c:pt>
              <c:pt idx="2">
                <c:v>22.85</c:v>
              </c:pt>
              <c:pt idx="3">
                <c:v>20.553</c:v>
              </c:pt>
              <c:pt idx="4">
                <c:v>18.571</c:v>
              </c:pt>
              <c:pt idx="5">
                <c:v>13.68</c:v>
              </c:pt>
              <c:pt idx="6">
                <c:v>10.5823366728375</c:v>
              </c:pt>
              <c:pt idx="7">
                <c:v>8.75499144252442</c:v>
              </c:pt>
              <c:pt idx="8">
                <c:v>7.53331056359415</c:v>
              </c:pt>
            </c:numLit>
          </c:val>
          <c:smooth val="0"/>
        </c:ser>
        <c:marker val="1"/>
        <c:axId val="54874528"/>
        <c:axId val="42280225"/>
      </c:lineChart>
      <c:catAx>
        <c:axId val="54874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80225"/>
        <c:crosses val="autoZero"/>
        <c:auto val="1"/>
        <c:lblOffset val="100"/>
        <c:noMultiLvlLbl val="0"/>
      </c:catAx>
      <c:valAx>
        <c:axId val="422802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74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（１４６）セメント製造工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6.34</c:v>
              </c:pt>
              <c:pt idx="1">
                <c:v>9.34</c:v>
              </c:pt>
              <c:pt idx="2">
                <c:v>7.416</c:v>
              </c:pt>
              <c:pt idx="3">
                <c:v>5.459</c:v>
              </c:pt>
              <c:pt idx="4">
                <c:v>6</c:v>
              </c:pt>
              <c:pt idx="5">
                <c:v>6.451</c:v>
              </c:pt>
              <c:pt idx="6">
                <c:v>4.57632699189388</c:v>
              </c:pt>
              <c:pt idx="7">
                <c:v>3.77318874348923</c:v>
              </c:pt>
              <c:pt idx="8">
                <c:v>3.23832838417403</c:v>
              </c:pt>
            </c:numLit>
          </c:val>
          <c:smooth val="0"/>
        </c:ser>
        <c:marker val="1"/>
        <c:axId val="12772014"/>
        <c:axId val="31818455"/>
      </c:lineChart>
      <c:catAx>
        <c:axId val="12772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18455"/>
        <c:crosses val="autoZero"/>
        <c:auto val="1"/>
        <c:lblOffset val="100"/>
        <c:noMultiLvlLbl val="0"/>
      </c:catAx>
      <c:valAx>
        <c:axId val="318184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772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（１４７）セメント製品製造工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72.685</c:v>
              </c:pt>
              <c:pt idx="1">
                <c:v>76.255</c:v>
              </c:pt>
              <c:pt idx="2">
                <c:v>82.094</c:v>
              </c:pt>
              <c:pt idx="3">
                <c:v>66.216</c:v>
              </c:pt>
              <c:pt idx="4">
                <c:v>64.083</c:v>
              </c:pt>
              <c:pt idx="5">
                <c:v>65.561</c:v>
              </c:pt>
              <c:pt idx="6">
                <c:v>45.9591096674906</c:v>
              </c:pt>
              <c:pt idx="7">
                <c:v>36.6155427479627</c:v>
              </c:pt>
              <c:pt idx="8">
                <c:v>30.2930651847338</c:v>
              </c:pt>
            </c:numLit>
          </c:val>
          <c:smooth val="0"/>
        </c:ser>
        <c:marker val="1"/>
        <c:axId val="10986732"/>
        <c:axId val="8609789"/>
      </c:lineChart>
      <c:catAx>
        <c:axId val="1098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09789"/>
        <c:crosses val="autoZero"/>
        <c:auto val="1"/>
        <c:lblOffset val="100"/>
        <c:noMultiLvlLbl val="0"/>
      </c:catAx>
      <c:valAx>
        <c:axId val="86097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98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（１４８）石工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54.175</c:v>
              </c:pt>
              <c:pt idx="1">
                <c:v>54.195</c:v>
              </c:pt>
              <c:pt idx="2">
                <c:v>54.836</c:v>
              </c:pt>
              <c:pt idx="3">
                <c:v>52.249</c:v>
              </c:pt>
              <c:pt idx="4">
                <c:v>57.305</c:v>
              </c:pt>
              <c:pt idx="5">
                <c:v>54.741</c:v>
              </c:pt>
              <c:pt idx="6">
                <c:v>47.7592147521083</c:v>
              </c:pt>
              <c:pt idx="7">
                <c:v>42.2892662321374</c:v>
              </c:pt>
              <c:pt idx="8">
                <c:v>38.266672065062</c:v>
              </c:pt>
            </c:numLit>
          </c:val>
          <c:smooth val="0"/>
        </c:ser>
        <c:marker val="1"/>
        <c:axId val="44818394"/>
        <c:axId val="45768211"/>
      </c:lineChart>
      <c:catAx>
        <c:axId val="44818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68211"/>
        <c:crosses val="autoZero"/>
        <c:auto val="1"/>
        <c:lblOffset val="100"/>
        <c:noMultiLvlLbl val="0"/>
      </c:catAx>
      <c:valAx>
        <c:axId val="457682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81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（１４９）その他の窯業・土石製品製造作業者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120.28</c:v>
              </c:pt>
              <c:pt idx="1">
                <c:v>113.655</c:v>
              </c:pt>
              <c:pt idx="2">
                <c:v>108.384</c:v>
              </c:pt>
              <c:pt idx="3">
                <c:v>113.742</c:v>
              </c:pt>
              <c:pt idx="4">
                <c:v>121.174</c:v>
              </c:pt>
              <c:pt idx="5">
                <c:v>110.404</c:v>
              </c:pt>
              <c:pt idx="6">
                <c:v>92.7269176389083</c:v>
              </c:pt>
              <c:pt idx="7">
                <c:v>81.1229456594602</c:v>
              </c:pt>
              <c:pt idx="8">
                <c:v>73.2041804244238</c:v>
              </c:pt>
            </c:numLit>
          </c:val>
          <c:smooth val="0"/>
        </c:ser>
        <c:marker val="1"/>
        <c:axId val="58115832"/>
        <c:axId val="17308313"/>
      </c:lineChart>
      <c:catAx>
        <c:axId val="58115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08313"/>
        <c:crosses val="autoZero"/>
        <c:auto val="1"/>
        <c:lblOffset val="100"/>
        <c:noMultiLvlLbl val="0"/>
      </c:catAx>
      <c:valAx>
        <c:axId val="173083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15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（１５）薬剤師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50.17</c:v>
              </c:pt>
              <c:pt idx="1">
                <c:v>66.91</c:v>
              </c:pt>
              <c:pt idx="2">
                <c:v>76.129</c:v>
              </c:pt>
              <c:pt idx="3">
                <c:v>93.232</c:v>
              </c:pt>
              <c:pt idx="4">
                <c:v>102.389</c:v>
              </c:pt>
              <c:pt idx="5">
                <c:v>124.438</c:v>
              </c:pt>
              <c:pt idx="6">
                <c:v>128.884952264592</c:v>
              </c:pt>
              <c:pt idx="7">
                <c:v>131.522312898591</c:v>
              </c:pt>
              <c:pt idx="8">
                <c:v>129.798578667773</c:v>
              </c:pt>
            </c:numLit>
          </c:val>
          <c:smooth val="0"/>
        </c:ser>
        <c:marker val="1"/>
        <c:axId val="28980756"/>
        <c:axId val="41205509"/>
      </c:lineChart>
      <c:catAx>
        <c:axId val="28980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05509"/>
        <c:crosses val="autoZero"/>
        <c:auto val="1"/>
        <c:lblOffset val="100"/>
        <c:noMultiLvlLbl val="0"/>
      </c:catAx>
      <c:valAx>
        <c:axId val="41205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80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（１５０）製銑工、製鋼工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63.715</c:v>
              </c:pt>
              <c:pt idx="1">
                <c:v>64.89</c:v>
              </c:pt>
              <c:pt idx="2">
                <c:v>53.275</c:v>
              </c:pt>
              <c:pt idx="3">
                <c:v>44.164</c:v>
              </c:pt>
              <c:pt idx="4">
                <c:v>46.684</c:v>
              </c:pt>
              <c:pt idx="5">
                <c:v>43.825</c:v>
              </c:pt>
              <c:pt idx="6">
                <c:v>32.7323758338171</c:v>
              </c:pt>
              <c:pt idx="7">
                <c:v>26.9414695156566</c:v>
              </c:pt>
              <c:pt idx="8">
                <c:v>23.0263770968767</c:v>
              </c:pt>
            </c:numLit>
          </c:val>
          <c:smooth val="0"/>
        </c:ser>
        <c:marker val="1"/>
        <c:axId val="23681478"/>
        <c:axId val="39423759"/>
      </c:lineChart>
      <c:catAx>
        <c:axId val="23681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23759"/>
        <c:crosses val="autoZero"/>
        <c:auto val="1"/>
        <c:lblOffset val="100"/>
        <c:noMultiLvlLbl val="0"/>
      </c:catAx>
      <c:valAx>
        <c:axId val="394237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8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（１５１）非鉄金属精錬工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25.585</c:v>
              </c:pt>
              <c:pt idx="1">
                <c:v>27.03</c:v>
              </c:pt>
              <c:pt idx="2">
                <c:v>22.973</c:v>
              </c:pt>
              <c:pt idx="3">
                <c:v>18.675</c:v>
              </c:pt>
              <c:pt idx="4">
                <c:v>17.894</c:v>
              </c:pt>
              <c:pt idx="5">
                <c:v>16.628</c:v>
              </c:pt>
              <c:pt idx="6">
                <c:v>13.3208046212582</c:v>
              </c:pt>
              <c:pt idx="7">
                <c:v>11.4450725138571</c:v>
              </c:pt>
              <c:pt idx="8">
                <c:v>10.1884827416453</c:v>
              </c:pt>
            </c:numLit>
          </c:val>
          <c:smooth val="0"/>
        </c:ser>
        <c:marker val="1"/>
        <c:axId val="42746820"/>
        <c:axId val="18837749"/>
      </c:lineChart>
      <c:catAx>
        <c:axId val="42746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37749"/>
        <c:crosses val="autoZero"/>
        <c:auto val="1"/>
        <c:lblOffset val="100"/>
        <c:noMultiLvlLbl val="0"/>
      </c:catAx>
      <c:valAx>
        <c:axId val="18837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46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（１５２）鋳物工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132.655</c:v>
              </c:pt>
              <c:pt idx="1">
                <c:v>95.13</c:v>
              </c:pt>
              <c:pt idx="2">
                <c:v>76.933</c:v>
              </c:pt>
              <c:pt idx="3">
                <c:v>63.493</c:v>
              </c:pt>
              <c:pt idx="4">
                <c:v>57.965</c:v>
              </c:pt>
              <c:pt idx="5">
                <c:v>47.642</c:v>
              </c:pt>
              <c:pt idx="6">
                <c:v>37.4280619048586</c:v>
              </c:pt>
              <c:pt idx="7">
                <c:v>31.7692655242909</c:v>
              </c:pt>
              <c:pt idx="8">
                <c:v>27.7310779351785</c:v>
              </c:pt>
            </c:numLit>
          </c:val>
          <c:smooth val="0"/>
        </c:ser>
        <c:marker val="1"/>
        <c:axId val="43564146"/>
        <c:axId val="29462987"/>
      </c:lineChart>
      <c:catAx>
        <c:axId val="4356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62987"/>
        <c:crosses val="autoZero"/>
        <c:auto val="1"/>
        <c:lblOffset val="100"/>
        <c:noMultiLvlLbl val="0"/>
      </c:catAx>
      <c:valAx>
        <c:axId val="294629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56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（１５３）鍛造工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32.67</c:v>
              </c:pt>
              <c:pt idx="1">
                <c:v>23.12</c:v>
              </c:pt>
              <c:pt idx="2">
                <c:v>19.649</c:v>
              </c:pt>
              <c:pt idx="3">
                <c:v>17.574</c:v>
              </c:pt>
              <c:pt idx="4">
                <c:v>18.426</c:v>
              </c:pt>
              <c:pt idx="5">
                <c:v>17.533</c:v>
              </c:pt>
              <c:pt idx="6">
                <c:v>15.0969741349147</c:v>
              </c:pt>
              <c:pt idx="7">
                <c:v>14.0447839336629</c:v>
              </c:pt>
              <c:pt idx="8">
                <c:v>13.2186648414959</c:v>
              </c:pt>
            </c:numLit>
          </c:val>
          <c:smooth val="0"/>
        </c:ser>
        <c:marker val="1"/>
        <c:axId val="47474512"/>
        <c:axId val="13188881"/>
      </c:lineChart>
      <c:catAx>
        <c:axId val="4747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88881"/>
        <c:crosses val="autoZero"/>
        <c:auto val="1"/>
        <c:lblOffset val="100"/>
        <c:noMultiLvlLbl val="0"/>
      </c:catAx>
      <c:valAx>
        <c:axId val="13188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47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（１５４）金属熱処理工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27.155</c:v>
              </c:pt>
              <c:pt idx="1">
                <c:v>26.81</c:v>
              </c:pt>
              <c:pt idx="2">
                <c:v>21.45</c:v>
              </c:pt>
              <c:pt idx="3">
                <c:v>22.25</c:v>
              </c:pt>
              <c:pt idx="4">
                <c:v>21.341</c:v>
              </c:pt>
              <c:pt idx="5">
                <c:v>18.192</c:v>
              </c:pt>
              <c:pt idx="6">
                <c:v>15.488620850502</c:v>
              </c:pt>
              <c:pt idx="7">
                <c:v>14.0328936313699</c:v>
              </c:pt>
              <c:pt idx="8">
                <c:v>12.7341047526174</c:v>
              </c:pt>
            </c:numLit>
          </c:val>
          <c:smooth val="0"/>
        </c:ser>
        <c:marker val="1"/>
        <c:axId val="37237726"/>
        <c:axId val="14328391"/>
      </c:lineChart>
      <c:catAx>
        <c:axId val="37237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28391"/>
        <c:crosses val="autoZero"/>
        <c:auto val="1"/>
        <c:lblOffset val="100"/>
        <c:noMultiLvlLbl val="0"/>
      </c:catAx>
      <c:valAx>
        <c:axId val="143283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237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（１５５）圧延工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57.93</c:v>
              </c:pt>
              <c:pt idx="1">
                <c:v>59.285</c:v>
              </c:pt>
              <c:pt idx="2">
                <c:v>58.933</c:v>
              </c:pt>
              <c:pt idx="3">
                <c:v>52.53</c:v>
              </c:pt>
              <c:pt idx="4">
                <c:v>43.4</c:v>
              </c:pt>
              <c:pt idx="5">
                <c:v>37.685</c:v>
              </c:pt>
              <c:pt idx="6">
                <c:v>28.4618915107439</c:v>
              </c:pt>
              <c:pt idx="7">
                <c:v>23.2015885213864</c:v>
              </c:pt>
              <c:pt idx="8">
                <c:v>19.6115500687088</c:v>
              </c:pt>
            </c:numLit>
          </c:val>
          <c:smooth val="0"/>
        </c:ser>
        <c:marker val="1"/>
        <c:axId val="52051356"/>
        <c:axId val="5578989"/>
      </c:lineChart>
      <c:catAx>
        <c:axId val="52051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8989"/>
        <c:crosses val="autoZero"/>
        <c:auto val="1"/>
        <c:lblOffset val="100"/>
        <c:noMultiLvlLbl val="0"/>
      </c:catAx>
      <c:valAx>
        <c:axId val="55789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5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（１５６）伸線工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16.695</c:v>
              </c:pt>
              <c:pt idx="1">
                <c:v>13.955</c:v>
              </c:pt>
              <c:pt idx="2">
                <c:v>9.641</c:v>
              </c:pt>
              <c:pt idx="3">
                <c:v>8.808</c:v>
              </c:pt>
              <c:pt idx="4">
                <c:v>7.996</c:v>
              </c:pt>
              <c:pt idx="5">
                <c:v>6.731</c:v>
              </c:pt>
              <c:pt idx="6">
                <c:v>5.21555098157213</c:v>
              </c:pt>
              <c:pt idx="7">
                <c:v>4.43659349142918</c:v>
              </c:pt>
              <c:pt idx="8">
                <c:v>3.90644371382761</c:v>
              </c:pt>
            </c:numLit>
          </c:val>
          <c:smooth val="0"/>
        </c:ser>
        <c:marker val="1"/>
        <c:axId val="5417994"/>
        <c:axId val="3325059"/>
      </c:lineChart>
      <c:catAx>
        <c:axId val="5417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5059"/>
        <c:crosses val="autoZero"/>
        <c:auto val="1"/>
        <c:lblOffset val="100"/>
        <c:noMultiLvlLbl val="0"/>
      </c:catAx>
      <c:valAx>
        <c:axId val="3325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7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（１５７）その他の金属材料製造作業者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93.985</c:v>
              </c:pt>
              <c:pt idx="1">
                <c:v>91.425</c:v>
              </c:pt>
              <c:pt idx="2">
                <c:v>89.218</c:v>
              </c:pt>
              <c:pt idx="3">
                <c:v>78.166</c:v>
              </c:pt>
              <c:pt idx="4">
                <c:v>75.492</c:v>
              </c:pt>
              <c:pt idx="5">
                <c:v>71.353</c:v>
              </c:pt>
              <c:pt idx="6">
                <c:v>54.4581816007229</c:v>
              </c:pt>
              <c:pt idx="7">
                <c:v>45.9600122550749</c:v>
              </c:pt>
              <c:pt idx="8">
                <c:v>40.2930648312295</c:v>
              </c:pt>
            </c:numLit>
          </c:val>
          <c:smooth val="0"/>
        </c:ser>
        <c:marker val="1"/>
        <c:axId val="43225768"/>
        <c:axId val="25064073"/>
      </c:lineChart>
      <c:catAx>
        <c:axId val="43225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64073"/>
        <c:crosses val="autoZero"/>
        <c:auto val="1"/>
        <c:lblOffset val="100"/>
        <c:noMultiLvlLbl val="0"/>
      </c:catAx>
      <c:valAx>
        <c:axId val="250640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25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（１５８）化学工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185.345</c:v>
              </c:pt>
              <c:pt idx="1">
                <c:v>193.205</c:v>
              </c:pt>
              <c:pt idx="2">
                <c:v>172.589</c:v>
              </c:pt>
              <c:pt idx="3">
                <c:v>152.593</c:v>
              </c:pt>
              <c:pt idx="4">
                <c:v>148.157</c:v>
              </c:pt>
              <c:pt idx="5">
                <c:v>133.423</c:v>
              </c:pt>
              <c:pt idx="6">
                <c:v>110.981858107065</c:v>
              </c:pt>
              <c:pt idx="7">
                <c:v>98.8484705147092</c:v>
              </c:pt>
              <c:pt idx="8">
                <c:v>90.5474693257081</c:v>
              </c:pt>
            </c:numLit>
          </c:val>
          <c:smooth val="0"/>
        </c:ser>
        <c:marker val="1"/>
        <c:axId val="57397494"/>
        <c:axId val="7969919"/>
      </c:lineChart>
      <c:catAx>
        <c:axId val="57397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69919"/>
        <c:crosses val="autoZero"/>
        <c:auto val="1"/>
        <c:lblOffset val="100"/>
        <c:noMultiLvlLbl val="0"/>
      </c:catAx>
      <c:valAx>
        <c:axId val="79699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39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（１５９）油脂加工工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7.485</c:v>
              </c:pt>
              <c:pt idx="1">
                <c:v>7.165</c:v>
              </c:pt>
              <c:pt idx="2">
                <c:v>5.705</c:v>
              </c:pt>
              <c:pt idx="3">
                <c:v>5.952</c:v>
              </c:pt>
              <c:pt idx="4">
                <c:v>5.73</c:v>
              </c:pt>
              <c:pt idx="5">
                <c:v>5.527</c:v>
              </c:pt>
              <c:pt idx="6">
                <c:v>4.13266178165083</c:v>
              </c:pt>
              <c:pt idx="7">
                <c:v>3.37272509634686</c:v>
              </c:pt>
              <c:pt idx="8">
                <c:v>2.86983249538051</c:v>
              </c:pt>
            </c:numLit>
          </c:val>
          <c:smooth val="0"/>
        </c:ser>
        <c:marker val="1"/>
        <c:axId val="36500084"/>
        <c:axId val="4739045"/>
      </c:lineChart>
      <c:catAx>
        <c:axId val="36500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39045"/>
        <c:crosses val="autoZero"/>
        <c:auto val="1"/>
        <c:lblOffset val="100"/>
        <c:noMultiLvlLbl val="0"/>
      </c:catAx>
      <c:valAx>
        <c:axId val="47390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00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（１６）保健婦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15.6</c:v>
              </c:pt>
              <c:pt idx="1">
                <c:v>17.5</c:v>
              </c:pt>
              <c:pt idx="2">
                <c:v>18.822</c:v>
              </c:pt>
              <c:pt idx="3">
                <c:v>23.731</c:v>
              </c:pt>
              <c:pt idx="4">
                <c:v>26.432</c:v>
              </c:pt>
              <c:pt idx="5">
                <c:v>31.953</c:v>
              </c:pt>
              <c:pt idx="6">
                <c:v>37.8420509142577</c:v>
              </c:pt>
              <c:pt idx="7">
                <c:v>42.8446907044803</c:v>
              </c:pt>
              <c:pt idx="8">
                <c:v>45.6709484791262</c:v>
              </c:pt>
            </c:numLit>
          </c:val>
          <c:smooth val="0"/>
        </c:ser>
        <c:marker val="1"/>
        <c:axId val="65909570"/>
        <c:axId val="51518043"/>
      </c:lineChart>
      <c:catAx>
        <c:axId val="65909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18043"/>
        <c:crosses val="autoZero"/>
        <c:auto val="1"/>
        <c:lblOffset val="100"/>
        <c:noMultiLvlLbl val="0"/>
      </c:catAx>
      <c:valAx>
        <c:axId val="515180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909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（１６０）その他の化学製品製造作業者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97.765</c:v>
              </c:pt>
              <c:pt idx="1">
                <c:v>117.83</c:v>
              </c:pt>
              <c:pt idx="2">
                <c:v>120.059</c:v>
              </c:pt>
              <c:pt idx="3">
                <c:v>116.144</c:v>
              </c:pt>
              <c:pt idx="4">
                <c:v>131.606</c:v>
              </c:pt>
              <c:pt idx="5">
                <c:v>144.467</c:v>
              </c:pt>
              <c:pt idx="6">
                <c:v>113.549366252953</c:v>
              </c:pt>
              <c:pt idx="7">
                <c:v>100.719518024857</c:v>
              </c:pt>
              <c:pt idx="8">
                <c:v>92.8287554868837</c:v>
              </c:pt>
            </c:numLit>
          </c:val>
          <c:smooth val="0"/>
        </c:ser>
        <c:marker val="1"/>
        <c:axId val="61607586"/>
        <c:axId val="62701115"/>
      </c:lineChart>
      <c:catAx>
        <c:axId val="61607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01115"/>
        <c:crosses val="autoZero"/>
        <c:auto val="1"/>
        <c:lblOffset val="100"/>
        <c:noMultiLvlLbl val="0"/>
      </c:catAx>
      <c:valAx>
        <c:axId val="627011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607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（１６１）金属工作機械工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518.295</c:v>
              </c:pt>
              <c:pt idx="1">
                <c:v>387.72</c:v>
              </c:pt>
              <c:pt idx="2">
                <c:v>325.651</c:v>
              </c:pt>
              <c:pt idx="3">
                <c:v>394.163</c:v>
              </c:pt>
              <c:pt idx="4">
                <c:v>341.1</c:v>
              </c:pt>
              <c:pt idx="5">
                <c:v>219.018</c:v>
              </c:pt>
              <c:pt idx="6">
                <c:v>192.880411200931</c:v>
              </c:pt>
              <c:pt idx="7">
                <c:v>179.779344091954</c:v>
              </c:pt>
              <c:pt idx="8">
                <c:v>165.555628432008</c:v>
              </c:pt>
            </c:numLit>
          </c:val>
          <c:smooth val="0"/>
        </c:ser>
        <c:marker val="1"/>
        <c:axId val="9808128"/>
        <c:axId val="60396801"/>
      </c:lineChart>
      <c:catAx>
        <c:axId val="9808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96801"/>
        <c:crosses val="autoZero"/>
        <c:auto val="1"/>
        <c:lblOffset val="100"/>
        <c:noMultiLvlLbl val="0"/>
      </c:catAx>
      <c:valAx>
        <c:axId val="603968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08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（１６２）金属プレス工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209.72</c:v>
              </c:pt>
              <c:pt idx="1">
                <c:v>201.945</c:v>
              </c:pt>
              <c:pt idx="2">
                <c:v>185.583</c:v>
              </c:pt>
              <c:pt idx="3">
                <c:v>181.222</c:v>
              </c:pt>
              <c:pt idx="4">
                <c:v>176.322</c:v>
              </c:pt>
              <c:pt idx="5">
                <c:v>134.206</c:v>
              </c:pt>
              <c:pt idx="6">
                <c:v>115.584072475907</c:v>
              </c:pt>
              <c:pt idx="7">
                <c:v>107.435831209819</c:v>
              </c:pt>
              <c:pt idx="8">
                <c:v>98.6877515237857</c:v>
              </c:pt>
            </c:numLit>
          </c:val>
          <c:smooth val="0"/>
        </c:ser>
        <c:marker val="1"/>
        <c:axId val="46960910"/>
        <c:axId val="6512055"/>
      </c:lineChart>
      <c:catAx>
        <c:axId val="46960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2055"/>
        <c:crosses val="autoZero"/>
        <c:auto val="1"/>
        <c:lblOffset val="100"/>
        <c:noMultiLvlLbl val="0"/>
      </c:catAx>
      <c:valAx>
        <c:axId val="65120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960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（１６３）金属溶接工・溶断工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479.28</c:v>
              </c:pt>
              <c:pt idx="1">
                <c:v>460.93</c:v>
              </c:pt>
              <c:pt idx="2">
                <c:v>343.7</c:v>
              </c:pt>
              <c:pt idx="3">
                <c:v>328.453</c:v>
              </c:pt>
              <c:pt idx="4">
                <c:v>316.808</c:v>
              </c:pt>
              <c:pt idx="5">
                <c:v>280.697</c:v>
              </c:pt>
              <c:pt idx="6">
                <c:v>245.038668675229</c:v>
              </c:pt>
              <c:pt idx="7">
                <c:v>226.218371821263</c:v>
              </c:pt>
              <c:pt idx="8">
                <c:v>207.899711546367</c:v>
              </c:pt>
            </c:numLit>
          </c:val>
          <c:smooth val="0"/>
        </c:ser>
        <c:marker val="1"/>
        <c:axId val="17547852"/>
        <c:axId val="26795485"/>
      </c:lineChart>
      <c:catAx>
        <c:axId val="17547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95485"/>
        <c:crosses val="autoZero"/>
        <c:auto val="1"/>
        <c:lblOffset val="100"/>
        <c:noMultiLvlLbl val="0"/>
      </c:catAx>
      <c:valAx>
        <c:axId val="267954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547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（１６４）鉄工、びょう打工、製缶工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129.265</c:v>
              </c:pt>
              <c:pt idx="1">
                <c:v>128.52</c:v>
              </c:pt>
              <c:pt idx="2">
                <c:v>128.4</c:v>
              </c:pt>
              <c:pt idx="3">
                <c:v>111.075</c:v>
              </c:pt>
              <c:pt idx="4">
                <c:v>111.038</c:v>
              </c:pt>
              <c:pt idx="5">
                <c:v>111.854</c:v>
              </c:pt>
              <c:pt idx="6">
                <c:v>92.5796673543185</c:v>
              </c:pt>
              <c:pt idx="7">
                <c:v>82.9349909453415</c:v>
              </c:pt>
              <c:pt idx="8">
                <c:v>74.2400223300466</c:v>
              </c:pt>
            </c:numLit>
          </c:val>
          <c:smooth val="0"/>
        </c:ser>
        <c:marker val="1"/>
        <c:axId val="12796986"/>
        <c:axId val="32143091"/>
      </c:lineChart>
      <c:catAx>
        <c:axId val="12796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43091"/>
        <c:crosses val="autoZero"/>
        <c:auto val="1"/>
        <c:lblOffset val="100"/>
        <c:noMultiLvlLbl val="0"/>
      </c:catAx>
      <c:valAx>
        <c:axId val="321430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796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（１６５）板金工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201.62</c:v>
              </c:pt>
              <c:pt idx="1">
                <c:v>180.185</c:v>
              </c:pt>
              <c:pt idx="2">
                <c:v>175.005</c:v>
              </c:pt>
              <c:pt idx="3">
                <c:v>139.071</c:v>
              </c:pt>
              <c:pt idx="4">
                <c:v>139.612</c:v>
              </c:pt>
              <c:pt idx="5">
                <c:v>133.523</c:v>
              </c:pt>
              <c:pt idx="6">
                <c:v>119.957878098508</c:v>
              </c:pt>
              <c:pt idx="7">
                <c:v>110.92601931371</c:v>
              </c:pt>
              <c:pt idx="8">
                <c:v>102.726377211233</c:v>
              </c:pt>
            </c:numLit>
          </c:val>
          <c:smooth val="0"/>
        </c:ser>
        <c:marker val="1"/>
        <c:axId val="15207000"/>
        <c:axId val="63473273"/>
      </c:lineChart>
      <c:catAx>
        <c:axId val="15207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73273"/>
        <c:crosses val="autoZero"/>
        <c:auto val="1"/>
        <c:lblOffset val="100"/>
        <c:noMultiLvlLbl val="0"/>
      </c:catAx>
      <c:valAx>
        <c:axId val="634732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207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（１６６）金属彫刻工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10.62</c:v>
              </c:pt>
              <c:pt idx="1">
                <c:v>9.365</c:v>
              </c:pt>
              <c:pt idx="2">
                <c:v>9.112</c:v>
              </c:pt>
              <c:pt idx="3">
                <c:v>8.412</c:v>
              </c:pt>
              <c:pt idx="4">
                <c:v>7.339</c:v>
              </c:pt>
              <c:pt idx="5">
                <c:v>5.892</c:v>
              </c:pt>
              <c:pt idx="6">
                <c:v>4.9026432073096</c:v>
              </c:pt>
              <c:pt idx="7">
                <c:v>4.39108019698339</c:v>
              </c:pt>
              <c:pt idx="8">
                <c:v>3.92785723060215</c:v>
              </c:pt>
            </c:numLit>
          </c:val>
          <c:smooth val="0"/>
        </c:ser>
        <c:marker val="1"/>
        <c:axId val="19846182"/>
        <c:axId val="56673775"/>
      </c:lineChart>
      <c:catAx>
        <c:axId val="19846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673775"/>
        <c:crosses val="autoZero"/>
        <c:auto val="1"/>
        <c:lblOffset val="100"/>
        <c:noMultiLvlLbl val="0"/>
      </c:catAx>
      <c:valAx>
        <c:axId val="566737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846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（１６７）めっき工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60.01</c:v>
              </c:pt>
              <c:pt idx="1">
                <c:v>51.2</c:v>
              </c:pt>
              <c:pt idx="2">
                <c:v>48.159</c:v>
              </c:pt>
              <c:pt idx="3">
                <c:v>49.082</c:v>
              </c:pt>
              <c:pt idx="4">
                <c:v>48.136</c:v>
              </c:pt>
              <c:pt idx="5">
                <c:v>41.137</c:v>
              </c:pt>
              <c:pt idx="6">
                <c:v>34.6355907093314</c:v>
              </c:pt>
              <c:pt idx="7">
                <c:v>31.6300257254599</c:v>
              </c:pt>
              <c:pt idx="8">
                <c:v>28.6754787386895</c:v>
              </c:pt>
            </c:numLit>
          </c:val>
          <c:smooth val="0"/>
        </c:ser>
        <c:marker val="1"/>
        <c:axId val="65670436"/>
        <c:axId val="48409301"/>
      </c:lineChart>
      <c:catAx>
        <c:axId val="6567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09301"/>
        <c:crosses val="autoZero"/>
        <c:auto val="1"/>
        <c:lblOffset val="100"/>
        <c:noMultiLvlLbl val="0"/>
      </c:catAx>
      <c:valAx>
        <c:axId val="48409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67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（１６８）その他の金属加工作業者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666.86</c:v>
              </c:pt>
              <c:pt idx="1">
                <c:v>681.13</c:v>
              </c:pt>
              <c:pt idx="2">
                <c:v>779.415</c:v>
              </c:pt>
              <c:pt idx="3">
                <c:v>808.849</c:v>
              </c:pt>
              <c:pt idx="4">
                <c:v>886.514</c:v>
              </c:pt>
              <c:pt idx="5">
                <c:v>849.004</c:v>
              </c:pt>
              <c:pt idx="6">
                <c:v>763.360549225725</c:v>
              </c:pt>
              <c:pt idx="7">
                <c:v>727.978224605933</c:v>
              </c:pt>
              <c:pt idx="8">
                <c:v>690.626587236203</c:v>
              </c:pt>
            </c:numLit>
          </c:val>
          <c:smooth val="0"/>
        </c:ser>
        <c:marker val="1"/>
        <c:axId val="25341138"/>
        <c:axId val="60999339"/>
      </c:lineChart>
      <c:catAx>
        <c:axId val="25341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999339"/>
        <c:crosses val="autoZero"/>
        <c:auto val="1"/>
        <c:lblOffset val="100"/>
        <c:noMultiLvlLbl val="0"/>
      </c:catAx>
      <c:valAx>
        <c:axId val="609993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4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（１６９）一般機械器具組立工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290.49</c:v>
              </c:pt>
              <c:pt idx="1">
                <c:v>344.1</c:v>
              </c:pt>
              <c:pt idx="2">
                <c:v>402.463</c:v>
              </c:pt>
              <c:pt idx="3">
                <c:v>456.544</c:v>
              </c:pt>
              <c:pt idx="4">
                <c:v>551.463</c:v>
              </c:pt>
              <c:pt idx="5">
                <c:v>591.481</c:v>
              </c:pt>
              <c:pt idx="6">
                <c:v>576.582012457038</c:v>
              </c:pt>
              <c:pt idx="7">
                <c:v>584.452634506521</c:v>
              </c:pt>
              <c:pt idx="8">
                <c:v>582.581081367197</c:v>
              </c:pt>
            </c:numLit>
          </c:val>
          <c:smooth val="0"/>
        </c:ser>
        <c:marker val="1"/>
        <c:axId val="54793904"/>
        <c:axId val="41232113"/>
      </c:lineChart>
      <c:catAx>
        <c:axId val="54793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32113"/>
        <c:crosses val="autoZero"/>
        <c:auto val="1"/>
        <c:lblOffset val="100"/>
        <c:noMultiLvlLbl val="0"/>
      </c:catAx>
      <c:valAx>
        <c:axId val="412321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93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（１７）助産婦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17.225</c:v>
              </c:pt>
              <c:pt idx="1">
                <c:v>17.315</c:v>
              </c:pt>
              <c:pt idx="2">
                <c:v>17.096</c:v>
              </c:pt>
              <c:pt idx="3">
                <c:v>16.185</c:v>
              </c:pt>
              <c:pt idx="4">
                <c:v>16.246</c:v>
              </c:pt>
              <c:pt idx="5">
                <c:v>16.006</c:v>
              </c:pt>
              <c:pt idx="6">
                <c:v>16.7791554833113</c:v>
              </c:pt>
              <c:pt idx="7">
                <c:v>17.0325200920741</c:v>
              </c:pt>
              <c:pt idx="8">
                <c:v>16.0105402621979</c:v>
              </c:pt>
            </c:numLit>
          </c:val>
          <c:smooth val="0"/>
        </c:ser>
        <c:marker val="1"/>
        <c:axId val="65754784"/>
        <c:axId val="49505825"/>
      </c:lineChart>
      <c:catAx>
        <c:axId val="65754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05825"/>
        <c:crosses val="autoZero"/>
        <c:auto val="1"/>
        <c:lblOffset val="100"/>
        <c:noMultiLvlLbl val="0"/>
      </c:catAx>
      <c:valAx>
        <c:axId val="4950582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54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（１７０）一般機械器具修理工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227.4</c:v>
              </c:pt>
              <c:pt idx="1">
                <c:v>271.695</c:v>
              </c:pt>
              <c:pt idx="2">
                <c:v>291.309</c:v>
              </c:pt>
              <c:pt idx="3">
                <c:v>345.293</c:v>
              </c:pt>
              <c:pt idx="4">
                <c:v>380.887</c:v>
              </c:pt>
              <c:pt idx="5">
                <c:v>429.034</c:v>
              </c:pt>
              <c:pt idx="6">
                <c:v>430.187676058125</c:v>
              </c:pt>
              <c:pt idx="7">
                <c:v>437.998495272312</c:v>
              </c:pt>
              <c:pt idx="8">
                <c:v>434.656772327396</c:v>
              </c:pt>
            </c:numLit>
          </c:val>
          <c:smooth val="0"/>
        </c:ser>
        <c:marker val="1"/>
        <c:axId val="66255422"/>
        <c:axId val="56014119"/>
      </c:lineChart>
      <c:catAx>
        <c:axId val="66255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14119"/>
        <c:crosses val="autoZero"/>
        <c:auto val="1"/>
        <c:lblOffset val="100"/>
        <c:noMultiLvlLbl val="0"/>
      </c:catAx>
      <c:valAx>
        <c:axId val="560141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255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（１７１）電気機械器具組立工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683.883668246446</c:v>
              </c:pt>
              <c:pt idx="3">
                <c:v>922.065</c:v>
              </c:pt>
              <c:pt idx="4">
                <c:v>885.481</c:v>
              </c:pt>
              <c:pt idx="5">
                <c:v>744.722</c:v>
              </c:pt>
              <c:pt idx="6">
                <c:v>726.127748667176</c:v>
              </c:pt>
              <c:pt idx="7">
                <c:v>754.840810621457</c:v>
              </c:pt>
              <c:pt idx="8">
                <c:v>731.513674563303</c:v>
              </c:pt>
            </c:numLit>
          </c:val>
          <c:smooth val="0"/>
        </c:ser>
        <c:marker val="1"/>
        <c:axId val="57094908"/>
        <c:axId val="4036301"/>
      </c:lineChart>
      <c:catAx>
        <c:axId val="57094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6301"/>
        <c:crosses val="autoZero"/>
        <c:auto val="1"/>
        <c:lblOffset val="100"/>
        <c:noMultiLvlLbl val="0"/>
      </c:catAx>
      <c:valAx>
        <c:axId val="4036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094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（１７２）電気機械器具修理工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98.6513317535545</c:v>
              </c:pt>
              <c:pt idx="3">
                <c:v>132.543</c:v>
              </c:pt>
              <c:pt idx="4">
                <c:v>144.649</c:v>
              </c:pt>
              <c:pt idx="5">
                <c:v>143.619</c:v>
              </c:pt>
              <c:pt idx="6">
                <c:v>200.476575007439</c:v>
              </c:pt>
              <c:pt idx="7">
                <c:v>228.169683290613</c:v>
              </c:pt>
              <c:pt idx="8">
                <c:v>245.258450348778</c:v>
              </c:pt>
            </c:numLit>
          </c:val>
          <c:smooth val="0"/>
        </c:ser>
        <c:marker val="1"/>
        <c:axId val="52471914"/>
        <c:axId val="11046243"/>
      </c:lineChart>
      <c:catAx>
        <c:axId val="52471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46243"/>
        <c:crosses val="autoZero"/>
        <c:auto val="1"/>
        <c:lblOffset val="100"/>
        <c:noMultiLvlLbl val="0"/>
      </c:catAx>
      <c:valAx>
        <c:axId val="110462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471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（１７３）電球・真空管組立工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38.085</c:v>
              </c:pt>
              <c:pt idx="1">
                <c:v>25.37</c:v>
              </c:pt>
              <c:pt idx="2">
                <c:v>26.325</c:v>
              </c:pt>
              <c:pt idx="3">
                <c:v>28.833</c:v>
              </c:pt>
              <c:pt idx="4">
                <c:v>27.797</c:v>
              </c:pt>
              <c:pt idx="5">
                <c:v>21.482</c:v>
              </c:pt>
              <c:pt idx="6">
                <c:v>20.9474099098335</c:v>
              </c:pt>
              <c:pt idx="7">
                <c:v>21.808485370142</c:v>
              </c:pt>
              <c:pt idx="8">
                <c:v>21.1841402782505</c:v>
              </c:pt>
            </c:numLit>
          </c:val>
          <c:smooth val="0"/>
        </c:ser>
        <c:marker val="1"/>
        <c:axId val="9383432"/>
        <c:axId val="54875753"/>
      </c:lineChart>
      <c:catAx>
        <c:axId val="9383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875753"/>
        <c:crosses val="autoZero"/>
        <c:auto val="1"/>
        <c:lblOffset val="100"/>
        <c:noMultiLvlLbl val="0"/>
      </c:catAx>
      <c:valAx>
        <c:axId val="548757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83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（１７４）被覆電線製造工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25.505</c:v>
              </c:pt>
              <c:pt idx="1">
                <c:v>28.6</c:v>
              </c:pt>
              <c:pt idx="2">
                <c:v>26.517</c:v>
              </c:pt>
              <c:pt idx="3">
                <c:v>23.043</c:v>
              </c:pt>
              <c:pt idx="4">
                <c:v>27.346</c:v>
              </c:pt>
              <c:pt idx="5">
                <c:v>26.915</c:v>
              </c:pt>
              <c:pt idx="6">
                <c:v>22.3277614733215</c:v>
              </c:pt>
              <c:pt idx="7">
                <c:v>20.6110195505423</c:v>
              </c:pt>
              <c:pt idx="8">
                <c:v>19.3078390650674</c:v>
              </c:pt>
            </c:numLit>
          </c:val>
          <c:smooth val="0"/>
        </c:ser>
        <c:marker val="1"/>
        <c:axId val="42296150"/>
        <c:axId val="12979039"/>
      </c:lineChart>
      <c:catAx>
        <c:axId val="42296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79039"/>
        <c:crosses val="autoZero"/>
        <c:auto val="1"/>
        <c:lblOffset val="100"/>
        <c:noMultiLvlLbl val="0"/>
      </c:catAx>
      <c:valAx>
        <c:axId val="129790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96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（１７５）半導体製品製造工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36.5</c:v>
              </c:pt>
              <c:pt idx="1">
                <c:v>23.855</c:v>
              </c:pt>
              <c:pt idx="2">
                <c:v>38.778</c:v>
              </c:pt>
              <c:pt idx="3">
                <c:v>81.88</c:v>
              </c:pt>
              <c:pt idx="4">
                <c:v>98.728</c:v>
              </c:pt>
              <c:pt idx="5">
                <c:v>115.497</c:v>
              </c:pt>
              <c:pt idx="6">
                <c:v>129.557893606354</c:v>
              </c:pt>
              <c:pt idx="7">
                <c:v>153.799976434813</c:v>
              </c:pt>
              <c:pt idx="8">
                <c:v>167.412537980678</c:v>
              </c:pt>
            </c:numLit>
          </c:val>
          <c:smooth val="0"/>
        </c:ser>
        <c:marker val="1"/>
        <c:axId val="34509780"/>
        <c:axId val="45973957"/>
      </c:lineChart>
      <c:catAx>
        <c:axId val="3450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973957"/>
        <c:crosses val="autoZero"/>
        <c:auto val="1"/>
        <c:lblOffset val="100"/>
        <c:noMultiLvlLbl val="0"/>
      </c:catAx>
      <c:valAx>
        <c:axId val="459739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509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（１７６）その他電気機械器具組立・修理作業者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141.655</c:v>
              </c:pt>
              <c:pt idx="1">
                <c:v>146.455</c:v>
              </c:pt>
              <c:pt idx="2">
                <c:v>185.634</c:v>
              </c:pt>
              <c:pt idx="3">
                <c:v>315.716</c:v>
              </c:pt>
              <c:pt idx="4">
                <c:v>376.438</c:v>
              </c:pt>
              <c:pt idx="5">
                <c:v>357.427</c:v>
              </c:pt>
              <c:pt idx="6">
                <c:v>392.758189969724</c:v>
              </c:pt>
              <c:pt idx="7">
                <c:v>441.873199298969</c:v>
              </c:pt>
              <c:pt idx="8">
                <c:v>461.773552041401</c:v>
              </c:pt>
            </c:numLit>
          </c:val>
          <c:smooth val="0"/>
        </c:ser>
        <c:marker val="1"/>
        <c:axId val="60790530"/>
        <c:axId val="52079387"/>
      </c:lineChart>
      <c:catAx>
        <c:axId val="6079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79387"/>
        <c:crosses val="autoZero"/>
        <c:auto val="1"/>
        <c:lblOffset val="100"/>
        <c:noMultiLvlLbl val="0"/>
      </c:catAx>
      <c:valAx>
        <c:axId val="520793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79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（１７７）自動車組立工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88.235</c:v>
              </c:pt>
              <c:pt idx="1">
                <c:v>98.785</c:v>
              </c:pt>
              <c:pt idx="2">
                <c:v>119.618</c:v>
              </c:pt>
              <c:pt idx="3">
                <c:v>102.854</c:v>
              </c:pt>
              <c:pt idx="4">
                <c:v>119.231</c:v>
              </c:pt>
              <c:pt idx="5">
                <c:v>109.886</c:v>
              </c:pt>
              <c:pt idx="6">
                <c:v>97.9667792408709</c:v>
              </c:pt>
              <c:pt idx="7">
                <c:v>93.7213087375215</c:v>
              </c:pt>
              <c:pt idx="8">
                <c:v>88.7791113393052</c:v>
              </c:pt>
            </c:numLit>
          </c:val>
          <c:smooth val="0"/>
        </c:ser>
        <c:marker val="1"/>
        <c:axId val="5943392"/>
        <c:axId val="10155233"/>
      </c:lineChart>
      <c:catAx>
        <c:axId val="5943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55233"/>
        <c:crosses val="autoZero"/>
        <c:auto val="1"/>
        <c:lblOffset val="100"/>
        <c:noMultiLvlLbl val="0"/>
      </c:catAx>
      <c:valAx>
        <c:axId val="101552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3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（１７８）自動車整備工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337.81</c:v>
              </c:pt>
              <c:pt idx="1">
                <c:v>367.02</c:v>
              </c:pt>
              <c:pt idx="2">
                <c:v>428.811</c:v>
              </c:pt>
              <c:pt idx="3">
                <c:v>432.008</c:v>
              </c:pt>
              <c:pt idx="4">
                <c:v>436.529</c:v>
              </c:pt>
              <c:pt idx="5">
                <c:v>476.897</c:v>
              </c:pt>
              <c:pt idx="6">
                <c:v>486.517198786298</c:v>
              </c:pt>
              <c:pt idx="7">
                <c:v>475.213571561672</c:v>
              </c:pt>
              <c:pt idx="8">
                <c:v>451.919492039861</c:v>
              </c:pt>
            </c:numLit>
          </c:val>
          <c:smooth val="0"/>
        </c:ser>
        <c:marker val="1"/>
        <c:axId val="64909166"/>
        <c:axId val="38512791"/>
      </c:lineChart>
      <c:catAx>
        <c:axId val="64909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12791"/>
        <c:crosses val="autoZero"/>
        <c:auto val="1"/>
        <c:lblOffset val="100"/>
        <c:noMultiLvlLbl val="0"/>
      </c:catAx>
      <c:valAx>
        <c:axId val="385127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909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（１７９）航空機組立工・整備工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12.2</c:v>
              </c:pt>
              <c:pt idx="1">
                <c:v>16.065</c:v>
              </c:pt>
              <c:pt idx="2">
                <c:v>18.02</c:v>
              </c:pt>
              <c:pt idx="3">
                <c:v>17.053</c:v>
              </c:pt>
              <c:pt idx="4">
                <c:v>21.513</c:v>
              </c:pt>
              <c:pt idx="5">
                <c:v>22.384</c:v>
              </c:pt>
              <c:pt idx="6">
                <c:v>21.8820912892321</c:v>
              </c:pt>
              <c:pt idx="7">
                <c:v>21.8464953108273</c:v>
              </c:pt>
              <c:pt idx="8">
                <c:v>21.475169137585</c:v>
              </c:pt>
            </c:numLit>
          </c:val>
          <c:smooth val="0"/>
        </c:ser>
        <c:marker val="1"/>
        <c:axId val="30904236"/>
        <c:axId val="66210749"/>
      </c:lineChart>
      <c:catAx>
        <c:axId val="30904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10749"/>
        <c:crosses val="autoZero"/>
        <c:auto val="1"/>
        <c:lblOffset val="100"/>
        <c:noMultiLvlLbl val="0"/>
      </c:catAx>
      <c:valAx>
        <c:axId val="66210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90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（１８）看護婦、看護士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314.285</c:v>
              </c:pt>
              <c:pt idx="1">
                <c:v>405.64</c:v>
              </c:pt>
              <c:pt idx="2">
                <c:v>530.903</c:v>
              </c:pt>
              <c:pt idx="3">
                <c:v>667.749</c:v>
              </c:pt>
              <c:pt idx="4">
                <c:v>770.536</c:v>
              </c:pt>
              <c:pt idx="5">
                <c:v>908.537</c:v>
              </c:pt>
              <c:pt idx="6">
                <c:v>986.416023384792</c:v>
              </c:pt>
              <c:pt idx="7">
                <c:v>1027.10455910341</c:v>
              </c:pt>
              <c:pt idx="8">
                <c:v>991.019864033684</c:v>
              </c:pt>
            </c:numLit>
          </c:val>
          <c:smooth val="0"/>
        </c:ser>
        <c:marker val="1"/>
        <c:axId val="39595950"/>
        <c:axId val="44985303"/>
      </c:lineChart>
      <c:catAx>
        <c:axId val="39595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85303"/>
        <c:crosses val="autoZero"/>
        <c:auto val="1"/>
        <c:lblOffset val="100"/>
        <c:noMultiLvlLbl val="0"/>
      </c:catAx>
      <c:valAx>
        <c:axId val="449853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95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（１８０）鉄道車両組立工・修理工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49.06</c:v>
              </c:pt>
              <c:pt idx="1">
                <c:v>41.14</c:v>
              </c:pt>
              <c:pt idx="2">
                <c:v>44.564</c:v>
              </c:pt>
              <c:pt idx="3">
                <c:v>31.796</c:v>
              </c:pt>
              <c:pt idx="4">
                <c:v>28.227</c:v>
              </c:pt>
              <c:pt idx="5">
                <c:v>30.606</c:v>
              </c:pt>
              <c:pt idx="6">
                <c:v>29.6825157405291</c:v>
              </c:pt>
              <c:pt idx="7">
                <c:v>29.0625336788877</c:v>
              </c:pt>
              <c:pt idx="8">
                <c:v>28.5209293351374</c:v>
              </c:pt>
            </c:numLit>
          </c:val>
          <c:smooth val="0"/>
        </c:ser>
        <c:marker val="1"/>
        <c:axId val="55433370"/>
        <c:axId val="49545171"/>
      </c:lineChart>
      <c:catAx>
        <c:axId val="5543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45171"/>
        <c:crosses val="autoZero"/>
        <c:auto val="1"/>
        <c:lblOffset val="100"/>
        <c:noMultiLvlLbl val="0"/>
      </c:catAx>
      <c:valAx>
        <c:axId val="495451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43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（１８１）自転車組立工・修理工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35.265</c:v>
              </c:pt>
              <c:pt idx="1">
                <c:v>29.74</c:v>
              </c:pt>
              <c:pt idx="2">
                <c:v>26.021</c:v>
              </c:pt>
              <c:pt idx="3">
                <c:v>31.198</c:v>
              </c:pt>
              <c:pt idx="4">
                <c:v>30.499</c:v>
              </c:pt>
              <c:pt idx="5">
                <c:v>25.932</c:v>
              </c:pt>
              <c:pt idx="6">
                <c:v>24.8484653281882</c:v>
              </c:pt>
              <c:pt idx="7">
                <c:v>23.5211267481584</c:v>
              </c:pt>
              <c:pt idx="8">
                <c:v>22.3346720384241</c:v>
              </c:pt>
            </c:numLit>
          </c:val>
          <c:smooth val="0"/>
        </c:ser>
        <c:marker val="1"/>
        <c:axId val="40107448"/>
        <c:axId val="51634777"/>
      </c:lineChart>
      <c:catAx>
        <c:axId val="40107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34777"/>
        <c:crosses val="autoZero"/>
        <c:auto val="1"/>
        <c:lblOffset val="100"/>
        <c:noMultiLvlLbl val="0"/>
      </c:catAx>
      <c:valAx>
        <c:axId val="516347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107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（１８２）船舶ぎ装工（他に分類されないもの）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31.495</c:v>
              </c:pt>
              <c:pt idx="1">
                <c:v>40.89</c:v>
              </c:pt>
              <c:pt idx="2">
                <c:v>21.466</c:v>
              </c:pt>
              <c:pt idx="3">
                <c:v>21.993</c:v>
              </c:pt>
              <c:pt idx="4">
                <c:v>16.636</c:v>
              </c:pt>
              <c:pt idx="5">
                <c:v>19.382</c:v>
              </c:pt>
              <c:pt idx="6">
                <c:v>14.3074255312082</c:v>
              </c:pt>
              <c:pt idx="7">
                <c:v>12.0204109296133</c:v>
              </c:pt>
              <c:pt idx="8">
                <c:v>9.76421405587802</c:v>
              </c:pt>
            </c:numLit>
          </c:val>
          <c:smooth val="0"/>
        </c:ser>
        <c:marker val="1"/>
        <c:axId val="163462"/>
        <c:axId val="2125007"/>
      </c:lineChart>
      <c:catAx>
        <c:axId val="163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5007"/>
        <c:crosses val="autoZero"/>
        <c:auto val="1"/>
        <c:lblOffset val="100"/>
        <c:noMultiLvlLbl val="0"/>
      </c:catAx>
      <c:valAx>
        <c:axId val="21250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3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（１８３）その他の輸送機械組立・修理作業者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73.22</c:v>
              </c:pt>
              <c:pt idx="1">
                <c:v>88.64</c:v>
              </c:pt>
              <c:pt idx="2">
                <c:v>92.584</c:v>
              </c:pt>
              <c:pt idx="3">
                <c:v>78.051</c:v>
              </c:pt>
              <c:pt idx="4">
                <c:v>72.968</c:v>
              </c:pt>
              <c:pt idx="5">
                <c:v>63.729</c:v>
              </c:pt>
              <c:pt idx="6">
                <c:v>59.0626826246067</c:v>
              </c:pt>
              <c:pt idx="7">
                <c:v>56.7339697571405</c:v>
              </c:pt>
              <c:pt idx="8">
                <c:v>53.8249013532657</c:v>
              </c:pt>
            </c:numLit>
          </c:val>
          <c:smooth val="0"/>
        </c:ser>
        <c:marker val="1"/>
        <c:axId val="27625092"/>
        <c:axId val="23581877"/>
      </c:lineChart>
      <c:catAx>
        <c:axId val="27625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81877"/>
        <c:crosses val="autoZero"/>
        <c:auto val="1"/>
        <c:lblOffset val="100"/>
        <c:noMultiLvlLbl val="0"/>
      </c:catAx>
      <c:valAx>
        <c:axId val="235818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625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（１８４）時計組立工・修理工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50.94</c:v>
              </c:pt>
              <c:pt idx="1">
                <c:v>49.485</c:v>
              </c:pt>
              <c:pt idx="2">
                <c:v>40.924</c:v>
              </c:pt>
              <c:pt idx="3">
                <c:v>34.175</c:v>
              </c:pt>
              <c:pt idx="4">
                <c:v>12.26</c:v>
              </c:pt>
              <c:pt idx="5">
                <c:v>6.786</c:v>
              </c:pt>
              <c:pt idx="6">
                <c:v>6.29705601985975</c:v>
              </c:pt>
              <c:pt idx="7">
                <c:v>5.51077257887058</c:v>
              </c:pt>
              <c:pt idx="8">
                <c:v>4.80272607058287</c:v>
              </c:pt>
            </c:numLit>
          </c:val>
          <c:smooth val="0"/>
        </c:ser>
        <c:marker val="1"/>
        <c:axId val="38128946"/>
        <c:axId val="25914251"/>
      </c:lineChart>
      <c:catAx>
        <c:axId val="381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14251"/>
        <c:crosses val="autoZero"/>
        <c:auto val="1"/>
        <c:lblOffset val="100"/>
        <c:noMultiLvlLbl val="0"/>
      </c:catAx>
      <c:valAx>
        <c:axId val="259142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12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（１８５）レンズ研磨工・調整工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19.205</c:v>
              </c:pt>
              <c:pt idx="1">
                <c:v>17.765</c:v>
              </c:pt>
              <c:pt idx="2">
                <c:v>20.024</c:v>
              </c:pt>
              <c:pt idx="3">
                <c:v>19.379</c:v>
              </c:pt>
              <c:pt idx="4">
                <c:v>20.387</c:v>
              </c:pt>
              <c:pt idx="5">
                <c:v>14.069</c:v>
              </c:pt>
              <c:pt idx="6">
                <c:v>13.0464666753404</c:v>
              </c:pt>
              <c:pt idx="7">
                <c:v>10.9478943581423</c:v>
              </c:pt>
              <c:pt idx="8">
                <c:v>9.14358061649173</c:v>
              </c:pt>
            </c:numLit>
          </c:val>
          <c:smooth val="0"/>
        </c:ser>
        <c:marker val="1"/>
        <c:axId val="1340944"/>
        <c:axId val="17432273"/>
      </c:lineChart>
      <c:catAx>
        <c:axId val="1340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32273"/>
        <c:crosses val="autoZero"/>
        <c:auto val="1"/>
        <c:lblOffset val="100"/>
        <c:noMultiLvlLbl val="0"/>
      </c:catAx>
      <c:valAx>
        <c:axId val="174322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40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（１８６）光学機械器具組立工・修理工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30.87</c:v>
              </c:pt>
              <c:pt idx="1">
                <c:v>36.66</c:v>
              </c:pt>
              <c:pt idx="2">
                <c:v>46.989</c:v>
              </c:pt>
              <c:pt idx="3">
                <c:v>49.852</c:v>
              </c:pt>
              <c:pt idx="4">
                <c:v>42.346</c:v>
              </c:pt>
              <c:pt idx="5">
                <c:v>31.472</c:v>
              </c:pt>
              <c:pt idx="6">
                <c:v>29.6286328977231</c:v>
              </c:pt>
              <c:pt idx="7">
                <c:v>25.7956551054723</c:v>
              </c:pt>
              <c:pt idx="8">
                <c:v>22.2485680101097</c:v>
              </c:pt>
            </c:numLit>
          </c:val>
          <c:smooth val="0"/>
        </c:ser>
        <c:marker val="1"/>
        <c:axId val="25292958"/>
        <c:axId val="60372999"/>
      </c:lineChart>
      <c:catAx>
        <c:axId val="25292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72999"/>
        <c:crosses val="autoZero"/>
        <c:auto val="1"/>
        <c:lblOffset val="100"/>
        <c:noMultiLvlLbl val="0"/>
      </c:catAx>
      <c:valAx>
        <c:axId val="603729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292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（１８７）計器組立工・調整工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46.205</c:v>
              </c:pt>
              <c:pt idx="1">
                <c:v>44.675</c:v>
              </c:pt>
              <c:pt idx="2">
                <c:v>48.154</c:v>
              </c:pt>
              <c:pt idx="3">
                <c:v>52.371</c:v>
              </c:pt>
              <c:pt idx="4">
                <c:v>58.528</c:v>
              </c:pt>
              <c:pt idx="5">
                <c:v>50.661</c:v>
              </c:pt>
              <c:pt idx="6">
                <c:v>50.9216845570711</c:v>
              </c:pt>
              <c:pt idx="7">
                <c:v>48.4783641381855</c:v>
              </c:pt>
              <c:pt idx="8">
                <c:v>45.12082150475</c:v>
              </c:pt>
            </c:numLit>
          </c:val>
          <c:smooth val="0"/>
        </c:ser>
        <c:marker val="1"/>
        <c:axId val="46651484"/>
        <c:axId val="2489517"/>
      </c:lineChart>
      <c:catAx>
        <c:axId val="46651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9517"/>
        <c:crosses val="autoZero"/>
        <c:auto val="1"/>
        <c:lblOffset val="100"/>
        <c:noMultiLvlLbl val="0"/>
      </c:catAx>
      <c:valAx>
        <c:axId val="24895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65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（１８８）その他の時計・計器・光学機械器具組立修理作業者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37.955</c:v>
              </c:pt>
              <c:pt idx="1">
                <c:v>48.395</c:v>
              </c:pt>
              <c:pt idx="2">
                <c:v>51.668</c:v>
              </c:pt>
              <c:pt idx="3">
                <c:v>50.154</c:v>
              </c:pt>
              <c:pt idx="4">
                <c:v>63.068</c:v>
              </c:pt>
              <c:pt idx="5">
                <c:v>53.478</c:v>
              </c:pt>
              <c:pt idx="6">
                <c:v>50.9066906748053</c:v>
              </c:pt>
              <c:pt idx="7">
                <c:v>45.5104170244837</c:v>
              </c:pt>
              <c:pt idx="8">
                <c:v>40.1169330933566</c:v>
              </c:pt>
            </c:numLit>
          </c:val>
          <c:smooth val="0"/>
        </c:ser>
        <c:marker val="1"/>
        <c:axId val="32363722"/>
        <c:axId val="18075203"/>
      </c:lineChart>
      <c:catAx>
        <c:axId val="32363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75203"/>
        <c:crosses val="autoZero"/>
        <c:auto val="1"/>
        <c:lblOffset val="100"/>
        <c:noMultiLvlLbl val="0"/>
      </c:catAx>
      <c:valAx>
        <c:axId val="180752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36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（１８９）精穀工、製粉工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31.015</c:v>
              </c:pt>
              <c:pt idx="1">
                <c:v>26.37</c:v>
              </c:pt>
              <c:pt idx="2">
                <c:v>21.916</c:v>
              </c:pt>
              <c:pt idx="3">
                <c:v>21.385</c:v>
              </c:pt>
              <c:pt idx="4">
                <c:v>19.904</c:v>
              </c:pt>
              <c:pt idx="5">
                <c:v>18.024</c:v>
              </c:pt>
              <c:pt idx="6">
                <c:v>18.8227438522149</c:v>
              </c:pt>
              <c:pt idx="7">
                <c:v>18.0014474246769</c:v>
              </c:pt>
              <c:pt idx="8">
                <c:v>17.2592011713678</c:v>
              </c:pt>
            </c:numLit>
          </c:val>
          <c:smooth val="0"/>
        </c:ser>
        <c:marker val="1"/>
        <c:axId val="33651048"/>
        <c:axId val="34810441"/>
      </c:lineChart>
      <c:catAx>
        <c:axId val="3365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10441"/>
        <c:crosses val="autoZero"/>
        <c:auto val="1"/>
        <c:lblOffset val="100"/>
        <c:noMultiLvlLbl val="0"/>
      </c:catAx>
      <c:valAx>
        <c:axId val="348104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651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（１９）診療放射線・エックス線技師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27.546</c:v>
              </c:pt>
              <c:pt idx="4">
                <c:v>32.562</c:v>
              </c:pt>
              <c:pt idx="5">
                <c:v>37.467</c:v>
              </c:pt>
              <c:pt idx="6">
                <c:v>39.7573521723275</c:v>
              </c:pt>
              <c:pt idx="7">
                <c:v>40.9224506597439</c:v>
              </c:pt>
              <c:pt idx="8">
                <c:v>39.2064528129503</c:v>
              </c:pt>
            </c:numLit>
          </c:val>
          <c:smooth val="0"/>
        </c:ser>
        <c:marker val="1"/>
        <c:axId val="47938028"/>
        <c:axId val="19214589"/>
      </c:lineChart>
      <c:catAx>
        <c:axId val="47938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14589"/>
        <c:crosses val="autoZero"/>
        <c:auto val="1"/>
        <c:lblOffset val="100"/>
        <c:noMultiLvlLbl val="0"/>
      </c:catAx>
      <c:valAx>
        <c:axId val="192145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938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（１９０）製糖工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4.58</c:v>
              </c:pt>
              <c:pt idx="1">
                <c:v>4.925</c:v>
              </c:pt>
              <c:pt idx="2">
                <c:v>4.37</c:v>
              </c:pt>
              <c:pt idx="3">
                <c:v>3.06</c:v>
              </c:pt>
              <c:pt idx="4">
                <c:v>2.853</c:v>
              </c:pt>
              <c:pt idx="5">
                <c:v>2.708</c:v>
              </c:pt>
              <c:pt idx="6">
                <c:v>2.74824397523602</c:v>
              </c:pt>
              <c:pt idx="7">
                <c:v>2.58490426570821</c:v>
              </c:pt>
              <c:pt idx="8">
                <c:v>2.45778120906365</c:v>
              </c:pt>
            </c:numLit>
          </c:val>
          <c:smooth val="0"/>
        </c:ser>
        <c:marker val="1"/>
        <c:axId val="49882550"/>
        <c:axId val="44493375"/>
      </c:lineChart>
      <c:catAx>
        <c:axId val="49882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93375"/>
        <c:crosses val="autoZero"/>
        <c:auto val="1"/>
        <c:lblOffset val="100"/>
        <c:noMultiLvlLbl val="0"/>
      </c:catAx>
      <c:valAx>
        <c:axId val="444933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82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（１９１）味そ・しょう油製造工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16.215</c:v>
              </c:pt>
              <c:pt idx="1">
                <c:v>15.83</c:v>
              </c:pt>
              <c:pt idx="2">
                <c:v>14.391</c:v>
              </c:pt>
              <c:pt idx="3">
                <c:v>13.783</c:v>
              </c:pt>
              <c:pt idx="4">
                <c:v>12.913</c:v>
              </c:pt>
              <c:pt idx="5">
                <c:v>13.187</c:v>
              </c:pt>
              <c:pt idx="6">
                <c:v>13.3047848628835</c:v>
              </c:pt>
              <c:pt idx="7">
                <c:v>12.5138777763132</c:v>
              </c:pt>
              <c:pt idx="8">
                <c:v>11.8939369801218</c:v>
              </c:pt>
            </c:numLit>
          </c:val>
          <c:smooth val="0"/>
        </c:ser>
        <c:marker val="1"/>
        <c:axId val="41542964"/>
        <c:axId val="3187621"/>
      </c:lineChart>
      <c:catAx>
        <c:axId val="41542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7621"/>
        <c:crosses val="autoZero"/>
        <c:auto val="1"/>
        <c:lblOffset val="100"/>
        <c:noMultiLvlLbl val="0"/>
      </c:catAx>
      <c:valAx>
        <c:axId val="31876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542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（１９２）動植物油脂製造工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5.77</c:v>
              </c:pt>
              <c:pt idx="1">
                <c:v>5.98</c:v>
              </c:pt>
              <c:pt idx="2">
                <c:v>5.193</c:v>
              </c:pt>
              <c:pt idx="3">
                <c:v>4.918</c:v>
              </c:pt>
              <c:pt idx="4">
                <c:v>4.047</c:v>
              </c:pt>
              <c:pt idx="5">
                <c:v>4.169</c:v>
              </c:pt>
              <c:pt idx="6">
                <c:v>4.21060406581668</c:v>
              </c:pt>
              <c:pt idx="7">
                <c:v>3.95656757069988</c:v>
              </c:pt>
              <c:pt idx="8">
                <c:v>3.76003333821161</c:v>
              </c:pt>
            </c:numLit>
          </c:val>
          <c:smooth val="0"/>
        </c:ser>
        <c:marker val="1"/>
        <c:axId val="41439074"/>
        <c:axId val="1837051"/>
      </c:lineChart>
      <c:catAx>
        <c:axId val="41439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7051"/>
        <c:crosses val="autoZero"/>
        <c:auto val="1"/>
        <c:lblOffset val="100"/>
        <c:noMultiLvlLbl val="0"/>
      </c:catAx>
      <c:valAx>
        <c:axId val="18370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439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（１９３）めん類製造工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30.76</c:v>
              </c:pt>
              <c:pt idx="1">
                <c:v>39.05</c:v>
              </c:pt>
              <c:pt idx="2">
                <c:v>40.981</c:v>
              </c:pt>
              <c:pt idx="3">
                <c:v>44.515</c:v>
              </c:pt>
              <c:pt idx="4">
                <c:v>42.078</c:v>
              </c:pt>
              <c:pt idx="5">
                <c:v>44.563</c:v>
              </c:pt>
              <c:pt idx="6">
                <c:v>41.9342134325519</c:v>
              </c:pt>
              <c:pt idx="7">
                <c:v>37.7699211398554</c:v>
              </c:pt>
              <c:pt idx="8">
                <c:v>34.3114642598412</c:v>
              </c:pt>
            </c:numLit>
          </c:val>
          <c:smooth val="0"/>
        </c:ser>
        <c:marker val="1"/>
        <c:axId val="23881664"/>
        <c:axId val="42026177"/>
      </c:lineChart>
      <c:catAx>
        <c:axId val="23881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26177"/>
        <c:crosses val="autoZero"/>
        <c:auto val="1"/>
        <c:lblOffset val="100"/>
        <c:noMultiLvlLbl val="0"/>
      </c:catAx>
      <c:valAx>
        <c:axId val="420261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81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（１９４）パン・菓子製造工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213.9</c:v>
              </c:pt>
              <c:pt idx="1">
                <c:v>226.42</c:v>
              </c:pt>
              <c:pt idx="2">
                <c:v>227.431</c:v>
              </c:pt>
              <c:pt idx="3">
                <c:v>251.756</c:v>
              </c:pt>
              <c:pt idx="4">
                <c:v>266.503</c:v>
              </c:pt>
              <c:pt idx="5">
                <c:v>298.561</c:v>
              </c:pt>
              <c:pt idx="6">
                <c:v>306.633261040283</c:v>
              </c:pt>
              <c:pt idx="7">
                <c:v>300.884800568546</c:v>
              </c:pt>
              <c:pt idx="8">
                <c:v>297.617155233735</c:v>
              </c:pt>
            </c:numLit>
          </c:val>
          <c:smooth val="0"/>
        </c:ser>
        <c:marker val="1"/>
        <c:axId val="9469390"/>
        <c:axId val="55993207"/>
      </c:lineChart>
      <c:catAx>
        <c:axId val="9469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93207"/>
        <c:crosses val="autoZero"/>
        <c:auto val="1"/>
        <c:lblOffset val="100"/>
        <c:noMultiLvlLbl val="0"/>
      </c:catAx>
      <c:valAx>
        <c:axId val="559932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469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（１９５）豆腐・こんにゃく・ふ製造工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67.77</c:v>
              </c:pt>
              <c:pt idx="1">
                <c:v>61.08</c:v>
              </c:pt>
              <c:pt idx="2">
                <c:v>63.069</c:v>
              </c:pt>
              <c:pt idx="3">
                <c:v>63.965</c:v>
              </c:pt>
              <c:pt idx="4">
                <c:v>57.596</c:v>
              </c:pt>
              <c:pt idx="5">
                <c:v>53.411</c:v>
              </c:pt>
              <c:pt idx="6">
                <c:v>53.2509501562173</c:v>
              </c:pt>
              <c:pt idx="7">
                <c:v>50.1535592558447</c:v>
              </c:pt>
              <c:pt idx="8">
                <c:v>47.7157268578551</c:v>
              </c:pt>
            </c:numLit>
          </c:val>
          <c:smooth val="0"/>
        </c:ser>
        <c:marker val="1"/>
        <c:axId val="56823052"/>
        <c:axId val="502173"/>
      </c:lineChart>
      <c:catAx>
        <c:axId val="56823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173"/>
        <c:crosses val="autoZero"/>
        <c:auto val="1"/>
        <c:lblOffset val="100"/>
        <c:noMultiLvlLbl val="0"/>
      </c:catAx>
      <c:valAx>
        <c:axId val="5021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823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（１９６）缶詰・瓶詰食品製造工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24.79</c:v>
              </c:pt>
              <c:pt idx="1">
                <c:v>23.75</c:v>
              </c:pt>
              <c:pt idx="2">
                <c:v>22.982</c:v>
              </c:pt>
              <c:pt idx="3">
                <c:v>17.938</c:v>
              </c:pt>
              <c:pt idx="4">
                <c:v>16.215</c:v>
              </c:pt>
              <c:pt idx="5">
                <c:v>15.934</c:v>
              </c:pt>
              <c:pt idx="6">
                <c:v>16.1333776311912</c:v>
              </c:pt>
              <c:pt idx="7">
                <c:v>15.1734185627373</c:v>
              </c:pt>
              <c:pt idx="8">
                <c:v>14.4221690381892</c:v>
              </c:pt>
            </c:numLit>
          </c:val>
          <c:smooth val="0"/>
        </c:ser>
        <c:marker val="1"/>
        <c:axId val="6528250"/>
        <c:axId val="17758387"/>
      </c:lineChart>
      <c:catAx>
        <c:axId val="6528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58387"/>
        <c:crosses val="autoZero"/>
        <c:auto val="1"/>
        <c:lblOffset val="100"/>
        <c:noMultiLvlLbl val="0"/>
      </c:catAx>
      <c:valAx>
        <c:axId val="177583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28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（１９７）乳・乳製品製造工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16.095</c:v>
              </c:pt>
              <c:pt idx="1">
                <c:v>18.345</c:v>
              </c:pt>
              <c:pt idx="2">
                <c:v>17.872</c:v>
              </c:pt>
              <c:pt idx="3">
                <c:v>15.66</c:v>
              </c:pt>
              <c:pt idx="4">
                <c:v>16.541</c:v>
              </c:pt>
              <c:pt idx="5">
                <c:v>18.743</c:v>
              </c:pt>
              <c:pt idx="6">
                <c:v>16.483233307382</c:v>
              </c:pt>
              <c:pt idx="7">
                <c:v>14.5124180188661</c:v>
              </c:pt>
              <c:pt idx="8">
                <c:v>12.8343347847102</c:v>
              </c:pt>
            </c:numLit>
          </c:val>
          <c:smooth val="0"/>
        </c:ser>
        <c:marker val="1"/>
        <c:axId val="29532440"/>
        <c:axId val="48377401"/>
      </c:lineChart>
      <c:catAx>
        <c:axId val="29532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77401"/>
        <c:crosses val="autoZero"/>
        <c:auto val="1"/>
        <c:lblOffset val="100"/>
        <c:noMultiLvlLbl val="0"/>
      </c:catAx>
      <c:valAx>
        <c:axId val="483774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32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（１９８）水産物加工工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110.62</c:v>
              </c:pt>
              <c:pt idx="1">
                <c:v>111.59</c:v>
              </c:pt>
              <c:pt idx="2">
                <c:v>115.49</c:v>
              </c:pt>
              <c:pt idx="3">
                <c:v>133.052</c:v>
              </c:pt>
              <c:pt idx="4">
                <c:v>145.378</c:v>
              </c:pt>
              <c:pt idx="5">
                <c:v>164.634</c:v>
              </c:pt>
              <c:pt idx="6">
                <c:v>170.408586171484</c:v>
              </c:pt>
              <c:pt idx="7">
                <c:v>166.661050262487</c:v>
              </c:pt>
              <c:pt idx="8">
                <c:v>164.31462485073</c:v>
              </c:pt>
            </c:numLit>
          </c:val>
          <c:smooth val="0"/>
        </c:ser>
        <c:marker val="1"/>
        <c:axId val="24926438"/>
        <c:axId val="55608239"/>
      </c:lineChart>
      <c:catAx>
        <c:axId val="24926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08239"/>
        <c:crosses val="autoZero"/>
        <c:auto val="1"/>
        <c:lblOffset val="100"/>
        <c:noMultiLvlLbl val="0"/>
      </c:catAx>
      <c:valAx>
        <c:axId val="556082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26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（１９９）製茶工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5.5</c:v>
              </c:pt>
              <c:pt idx="1">
                <c:v>6.095</c:v>
              </c:pt>
              <c:pt idx="2">
                <c:v>6.154</c:v>
              </c:pt>
              <c:pt idx="3">
                <c:v>6.864</c:v>
              </c:pt>
              <c:pt idx="4">
                <c:v>6.507</c:v>
              </c:pt>
              <c:pt idx="5">
                <c:v>7.228</c:v>
              </c:pt>
              <c:pt idx="6">
                <c:v>7.08780402429843</c:v>
              </c:pt>
              <c:pt idx="7">
                <c:v>6.7860396976731</c:v>
              </c:pt>
              <c:pt idx="8">
                <c:v>6.53562520849526</c:v>
              </c:pt>
            </c:numLit>
          </c:val>
          <c:smooth val="0"/>
        </c:ser>
        <c:marker val="1"/>
        <c:axId val="51818468"/>
        <c:axId val="2551445"/>
      </c:lineChart>
      <c:catAx>
        <c:axId val="51818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1445"/>
        <c:crosses val="autoZero"/>
        <c:auto val="1"/>
        <c:lblOffset val="100"/>
        <c:noMultiLvlLbl val="0"/>
      </c:catAx>
      <c:valAx>
        <c:axId val="25514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818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（２）人文・社会科学系研究者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2.27</c:v>
              </c:pt>
              <c:pt idx="1">
                <c:v>2.255</c:v>
              </c:pt>
              <c:pt idx="2">
                <c:v>2.427</c:v>
              </c:pt>
              <c:pt idx="3">
                <c:v>3.232</c:v>
              </c:pt>
              <c:pt idx="4">
                <c:v>5.744</c:v>
              </c:pt>
              <c:pt idx="5">
                <c:v>8.337</c:v>
              </c:pt>
              <c:pt idx="6">
                <c:v>9.12544302559385</c:v>
              </c:pt>
              <c:pt idx="7">
                <c:v>10.0904299850873</c:v>
              </c:pt>
              <c:pt idx="8">
                <c:v>10.4133939214674</c:v>
              </c:pt>
            </c:numLit>
          </c:val>
          <c:smooth val="0"/>
        </c:ser>
        <c:marker val="1"/>
        <c:axId val="14954830"/>
        <c:axId val="60195063"/>
      </c:lineChart>
      <c:catAx>
        <c:axId val="14954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95063"/>
        <c:crosses val="autoZero"/>
        <c:auto val="1"/>
        <c:lblOffset val="100"/>
        <c:noMultiLvlLbl val="0"/>
      </c:catAx>
      <c:valAx>
        <c:axId val="601950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95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（２０）臨床・衛生検査技師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40.164</c:v>
              </c:pt>
              <c:pt idx="3">
                <c:v>53.961</c:v>
              </c:pt>
              <c:pt idx="4">
                <c:v>57.841</c:v>
              </c:pt>
              <c:pt idx="5">
                <c:v>60.716</c:v>
              </c:pt>
              <c:pt idx="6">
                <c:v>64.0182078509173</c:v>
              </c:pt>
              <c:pt idx="7">
                <c:v>65.779516241248</c:v>
              </c:pt>
              <c:pt idx="8">
                <c:v>62.9366402649047</c:v>
              </c:pt>
            </c:numLit>
          </c:val>
          <c:smooth val="0"/>
        </c:ser>
        <c:marker val="1"/>
        <c:axId val="48463066"/>
        <c:axId val="26040083"/>
      </c:lineChart>
      <c:catAx>
        <c:axId val="48463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40083"/>
        <c:crosses val="autoZero"/>
        <c:auto val="1"/>
        <c:lblOffset val="100"/>
        <c:noMultiLvlLbl val="0"/>
      </c:catAx>
      <c:valAx>
        <c:axId val="260400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63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（２００）酒類製造工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12.97</c:v>
              </c:pt>
              <c:pt idx="1">
                <c:v>14.26</c:v>
              </c:pt>
              <c:pt idx="2">
                <c:v>14.308</c:v>
              </c:pt>
              <c:pt idx="3">
                <c:v>14.057</c:v>
              </c:pt>
              <c:pt idx="4">
                <c:v>14.864</c:v>
              </c:pt>
              <c:pt idx="5">
                <c:v>16.523</c:v>
              </c:pt>
              <c:pt idx="6">
                <c:v>15.5307383129008</c:v>
              </c:pt>
              <c:pt idx="7">
                <c:v>14.1882408011419</c:v>
              </c:pt>
              <c:pt idx="8">
                <c:v>13.0835458241532</c:v>
              </c:pt>
            </c:numLit>
          </c:val>
          <c:smooth val="0"/>
        </c:ser>
        <c:marker val="1"/>
        <c:axId val="33168786"/>
        <c:axId val="28541035"/>
      </c:lineChart>
      <c:catAx>
        <c:axId val="33168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41035"/>
        <c:crosses val="autoZero"/>
        <c:auto val="1"/>
        <c:lblOffset val="100"/>
        <c:noMultiLvlLbl val="0"/>
      </c:catAx>
      <c:valAx>
        <c:axId val="285410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168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（２０１）清涼飲料製造工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8.225</c:v>
              </c:pt>
              <c:pt idx="1">
                <c:v>9.695</c:v>
              </c:pt>
              <c:pt idx="2">
                <c:v>10.231</c:v>
              </c:pt>
              <c:pt idx="3">
                <c:v>9.567</c:v>
              </c:pt>
              <c:pt idx="4">
                <c:v>9.345</c:v>
              </c:pt>
              <c:pt idx="5">
                <c:v>11.43</c:v>
              </c:pt>
              <c:pt idx="6">
                <c:v>10.0702069145954</c:v>
              </c:pt>
              <c:pt idx="7">
                <c:v>9.01200169432273</c:v>
              </c:pt>
              <c:pt idx="8">
                <c:v>8.13194496236452</c:v>
              </c:pt>
            </c:numLit>
          </c:val>
          <c:smooth val="0"/>
        </c:ser>
        <c:marker val="1"/>
        <c:axId val="35489136"/>
        <c:axId val="58705585"/>
      </c:lineChart>
      <c:catAx>
        <c:axId val="35489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05585"/>
        <c:crosses val="autoZero"/>
        <c:auto val="1"/>
        <c:lblOffset val="100"/>
        <c:noMultiLvlLbl val="0"/>
      </c:catAx>
      <c:valAx>
        <c:axId val="587055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489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（２０２）たばこ製造工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11.35</c:v>
              </c:pt>
              <c:pt idx="1">
                <c:v>10.425</c:v>
              </c:pt>
              <c:pt idx="2">
                <c:v>9.177</c:v>
              </c:pt>
              <c:pt idx="3">
                <c:v>7.815</c:v>
              </c:pt>
              <c:pt idx="4">
                <c:v>5.1</c:v>
              </c:pt>
              <c:pt idx="5">
                <c:v>4.995</c:v>
              </c:pt>
              <c:pt idx="6">
                <c:v>5.13138881968777</c:v>
              </c:pt>
              <c:pt idx="7">
                <c:v>4.9041094456853</c:v>
              </c:pt>
              <c:pt idx="8">
                <c:v>4.70818254527723</c:v>
              </c:pt>
            </c:numLit>
          </c:val>
          <c:smooth val="0"/>
        </c:ser>
        <c:marker val="1"/>
        <c:axId val="24975102"/>
        <c:axId val="56240871"/>
      </c:lineChart>
      <c:catAx>
        <c:axId val="24975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240871"/>
        <c:crosses val="autoZero"/>
        <c:auto val="1"/>
        <c:lblOffset val="100"/>
        <c:noMultiLvlLbl val="0"/>
      </c:catAx>
      <c:valAx>
        <c:axId val="562408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75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（２０３）その他の食料品・飲料・たばこ製造作業者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132.435</c:v>
              </c:pt>
              <c:pt idx="1">
                <c:v>183.715</c:v>
              </c:pt>
              <c:pt idx="2">
                <c:v>243.255</c:v>
              </c:pt>
              <c:pt idx="3">
                <c:v>327.075</c:v>
              </c:pt>
              <c:pt idx="4">
                <c:v>407.672</c:v>
              </c:pt>
              <c:pt idx="5">
                <c:v>520.283</c:v>
              </c:pt>
              <c:pt idx="6">
                <c:v>583.741244303648</c:v>
              </c:pt>
              <c:pt idx="7">
                <c:v>616.840443880432</c:v>
              </c:pt>
              <c:pt idx="8">
                <c:v>650.080565238091</c:v>
              </c:pt>
            </c:numLit>
          </c:val>
          <c:smooth val="0"/>
        </c:ser>
        <c:marker val="1"/>
        <c:axId val="60042684"/>
        <c:axId val="42357389"/>
      </c:lineChart>
      <c:catAx>
        <c:axId val="60042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57389"/>
        <c:crosses val="autoZero"/>
        <c:auto val="1"/>
        <c:lblOffset val="100"/>
        <c:noMultiLvlLbl val="0"/>
      </c:catAx>
      <c:valAx>
        <c:axId val="423573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04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（２０４）繰糸工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16.22</c:v>
              </c:pt>
              <c:pt idx="1">
                <c:v>12.66</c:v>
              </c:pt>
              <c:pt idx="2">
                <c:v>8.668</c:v>
              </c:pt>
              <c:pt idx="3">
                <c:v>5.1</c:v>
              </c:pt>
              <c:pt idx="4">
                <c:v>3.318</c:v>
              </c:pt>
              <c:pt idx="5">
                <c:v>2.159</c:v>
              </c:pt>
              <c:pt idx="6">
                <c:v>1.23886579045188</c:v>
              </c:pt>
              <c:pt idx="7">
                <c:v>0.701926164910024</c:v>
              </c:pt>
              <c:pt idx="8">
                <c:v>0.362249069825258</c:v>
              </c:pt>
            </c:numLit>
          </c:val>
          <c:smooth val="0"/>
        </c:ser>
        <c:marker val="1"/>
        <c:axId val="13775146"/>
        <c:axId val="44859171"/>
      </c:lineChart>
      <c:catAx>
        <c:axId val="13775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59171"/>
        <c:crosses val="autoZero"/>
        <c:auto val="1"/>
        <c:lblOffset val="100"/>
        <c:noMultiLvlLbl val="0"/>
      </c:catAx>
      <c:valAx>
        <c:axId val="448591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775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（２０５）粗紡工、精紡工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104.225</c:v>
              </c:pt>
              <c:pt idx="1">
                <c:v>63.64</c:v>
              </c:pt>
              <c:pt idx="2">
                <c:v>49.699</c:v>
              </c:pt>
              <c:pt idx="3">
                <c:v>44.289</c:v>
              </c:pt>
              <c:pt idx="4">
                <c:v>31.796</c:v>
              </c:pt>
              <c:pt idx="5">
                <c:v>17.864</c:v>
              </c:pt>
              <c:pt idx="6">
                <c:v>14.2911466337297</c:v>
              </c:pt>
              <c:pt idx="7">
                <c:v>10.5403777669886</c:v>
              </c:pt>
              <c:pt idx="8">
                <c:v>8.00351097844744</c:v>
              </c:pt>
            </c:numLit>
          </c:val>
          <c:smooth val="0"/>
        </c:ser>
        <c:marker val="1"/>
        <c:axId val="46298312"/>
        <c:axId val="65007145"/>
      </c:lineChart>
      <c:catAx>
        <c:axId val="46298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07145"/>
        <c:crosses val="autoZero"/>
        <c:auto val="1"/>
        <c:lblOffset val="100"/>
        <c:noMultiLvlLbl val="0"/>
      </c:catAx>
      <c:valAx>
        <c:axId val="650071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298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（２０６）合糸工、ねん糸工、加工糸工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58.965</c:v>
              </c:pt>
              <c:pt idx="1">
                <c:v>42.1</c:v>
              </c:pt>
              <c:pt idx="2">
                <c:v>39.649</c:v>
              </c:pt>
              <c:pt idx="3">
                <c:v>31.163</c:v>
              </c:pt>
              <c:pt idx="4">
                <c:v>26.281</c:v>
              </c:pt>
              <c:pt idx="5">
                <c:v>21.109</c:v>
              </c:pt>
              <c:pt idx="6">
                <c:v>17.588727517578</c:v>
              </c:pt>
              <c:pt idx="7">
                <c:v>14.7245276920559</c:v>
              </c:pt>
              <c:pt idx="8">
                <c:v>12.6254658189719</c:v>
              </c:pt>
            </c:numLit>
          </c:val>
          <c:smooth val="0"/>
        </c:ser>
        <c:marker val="1"/>
        <c:axId val="39786518"/>
        <c:axId val="47462687"/>
      </c:lineChart>
      <c:catAx>
        <c:axId val="39786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62687"/>
        <c:crosses val="autoZero"/>
        <c:auto val="1"/>
        <c:lblOffset val="100"/>
        <c:noMultiLvlLbl val="0"/>
      </c:catAx>
      <c:valAx>
        <c:axId val="474626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78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（２０７）揚返工、かせ取工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18.365</c:v>
              </c:pt>
              <c:pt idx="1">
                <c:v>13.195</c:v>
              </c:pt>
              <c:pt idx="2">
                <c:v>5.008</c:v>
              </c:pt>
              <c:pt idx="3">
                <c:v>4.179</c:v>
              </c:pt>
              <c:pt idx="4">
                <c:v>2.738</c:v>
              </c:pt>
              <c:pt idx="5">
                <c:v>1.738</c:v>
              </c:pt>
              <c:pt idx="6">
                <c:v>1.28127276401779</c:v>
              </c:pt>
              <c:pt idx="7">
                <c:v>0.920721817724578</c:v>
              </c:pt>
              <c:pt idx="8">
                <c:v>0.678020119924458</c:v>
              </c:pt>
            </c:numLit>
          </c:val>
          <c:smooth val="0"/>
        </c:ser>
        <c:marker val="1"/>
        <c:axId val="13035156"/>
        <c:axId val="35239301"/>
      </c:lineChart>
      <c:catAx>
        <c:axId val="13035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39301"/>
        <c:crosses val="autoZero"/>
        <c:auto val="1"/>
        <c:lblOffset val="100"/>
        <c:noMultiLvlLbl val="0"/>
      </c:catAx>
      <c:valAx>
        <c:axId val="35239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035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（２０８）織機準備工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43.05</c:v>
              </c:pt>
              <c:pt idx="1">
                <c:v>30.415</c:v>
              </c:pt>
              <c:pt idx="2">
                <c:v>21.905</c:v>
              </c:pt>
              <c:pt idx="3">
                <c:v>18.069</c:v>
              </c:pt>
              <c:pt idx="4">
                <c:v>13.691</c:v>
              </c:pt>
              <c:pt idx="5">
                <c:v>9.044</c:v>
              </c:pt>
              <c:pt idx="6">
                <c:v>7.2653509339128</c:v>
              </c:pt>
              <c:pt idx="7">
                <c:v>5.66577032742349</c:v>
              </c:pt>
              <c:pt idx="8">
                <c:v>4.57043324137839</c:v>
              </c:pt>
            </c:numLit>
          </c:val>
          <c:smooth val="0"/>
        </c:ser>
        <c:marker val="1"/>
        <c:axId val="55457730"/>
        <c:axId val="49861851"/>
      </c:lineChart>
      <c:catAx>
        <c:axId val="55457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61851"/>
        <c:crosses val="autoZero"/>
        <c:auto val="1"/>
        <c:lblOffset val="100"/>
        <c:noMultiLvlLbl val="0"/>
      </c:catAx>
      <c:valAx>
        <c:axId val="498618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457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（２０９）織布工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289.185</c:v>
              </c:pt>
              <c:pt idx="1">
                <c:v>230.14</c:v>
              </c:pt>
              <c:pt idx="2">
                <c:v>191.649</c:v>
              </c:pt>
              <c:pt idx="3">
                <c:v>153.313</c:v>
              </c:pt>
              <c:pt idx="4">
                <c:v>108.445</c:v>
              </c:pt>
              <c:pt idx="5">
                <c:v>73.975</c:v>
              </c:pt>
              <c:pt idx="6">
                <c:v>56.226094709713</c:v>
              </c:pt>
              <c:pt idx="7">
                <c:v>42.5503842745577</c:v>
              </c:pt>
              <c:pt idx="8">
                <c:v>33.3649206442881</c:v>
              </c:pt>
            </c:numLit>
          </c:val>
          <c:smooth val="0"/>
        </c:ser>
        <c:marker val="1"/>
        <c:axId val="44224288"/>
        <c:axId val="38044833"/>
      </c:lineChart>
      <c:catAx>
        <c:axId val="4422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44833"/>
        <c:crosses val="autoZero"/>
        <c:auto val="1"/>
        <c:lblOffset val="100"/>
        <c:noMultiLvlLbl val="0"/>
      </c:catAx>
      <c:valAx>
        <c:axId val="380448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22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（２１）歯科衛生士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36.467</c:v>
              </c:pt>
              <c:pt idx="4">
                <c:v>44.507</c:v>
              </c:pt>
              <c:pt idx="5">
                <c:v>53.353</c:v>
              </c:pt>
              <c:pt idx="6">
                <c:v>55.4692671341667</c:v>
              </c:pt>
              <c:pt idx="7">
                <c:v>56.2504908761685</c:v>
              </c:pt>
              <c:pt idx="8">
                <c:v>52.8540670316949</c:v>
              </c:pt>
            </c:numLit>
          </c:val>
          <c:smooth val="0"/>
        </c:ser>
        <c:marker val="1"/>
        <c:axId val="2976760"/>
        <c:axId val="38697881"/>
      </c:lineChart>
      <c:catAx>
        <c:axId val="2976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97881"/>
        <c:crosses val="autoZero"/>
        <c:auto val="1"/>
        <c:lblOffset val="100"/>
        <c:noMultiLvlLbl val="0"/>
      </c:catAx>
      <c:valAx>
        <c:axId val="38697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6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（２１０）漂白工、精錬工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29.765</c:v>
              </c:pt>
              <c:pt idx="1">
                <c:v>19.52</c:v>
              </c:pt>
              <c:pt idx="2">
                <c:v>14.742</c:v>
              </c:pt>
              <c:pt idx="3">
                <c:v>14.528</c:v>
              </c:pt>
              <c:pt idx="4">
                <c:v>11.012</c:v>
              </c:pt>
              <c:pt idx="5">
                <c:v>7.188</c:v>
              </c:pt>
              <c:pt idx="6">
                <c:v>6.26430583802687</c:v>
              </c:pt>
              <c:pt idx="7">
                <c:v>5.10750102499873</c:v>
              </c:pt>
              <c:pt idx="8">
                <c:v>4.28285592363557</c:v>
              </c:pt>
            </c:numLit>
          </c:val>
          <c:smooth val="0"/>
        </c:ser>
        <c:marker val="1"/>
        <c:axId val="24820782"/>
        <c:axId val="54234711"/>
      </c:lineChart>
      <c:catAx>
        <c:axId val="24820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34711"/>
        <c:crosses val="autoZero"/>
        <c:auto val="1"/>
        <c:lblOffset val="100"/>
        <c:noMultiLvlLbl val="0"/>
      </c:catAx>
      <c:valAx>
        <c:axId val="54234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820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（２１１）染色工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97.73</c:v>
              </c:pt>
              <c:pt idx="1">
                <c:v>94.06</c:v>
              </c:pt>
              <c:pt idx="2">
                <c:v>89.364</c:v>
              </c:pt>
              <c:pt idx="3">
                <c:v>73.367</c:v>
              </c:pt>
              <c:pt idx="4">
                <c:v>66.619</c:v>
              </c:pt>
              <c:pt idx="5">
                <c:v>53.238</c:v>
              </c:pt>
              <c:pt idx="6">
                <c:v>46.4976754074115</c:v>
              </c:pt>
              <c:pt idx="7">
                <c:v>40.0174367715953</c:v>
              </c:pt>
              <c:pt idx="8">
                <c:v>35.1257179747301</c:v>
              </c:pt>
            </c:numLit>
          </c:val>
          <c:smooth val="0"/>
        </c:ser>
        <c:marker val="1"/>
        <c:axId val="33962604"/>
        <c:axId val="38860669"/>
      </c:lineChart>
      <c:catAx>
        <c:axId val="33962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60669"/>
        <c:crosses val="autoZero"/>
        <c:auto val="1"/>
        <c:lblOffset val="100"/>
        <c:noMultiLvlLbl val="0"/>
      </c:catAx>
      <c:valAx>
        <c:axId val="388606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962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（２１２）編物工、編立工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178.545</c:v>
              </c:pt>
              <c:pt idx="1">
                <c:v>107.425</c:v>
              </c:pt>
              <c:pt idx="2">
                <c:v>72.056</c:v>
              </c:pt>
              <c:pt idx="3">
                <c:v>63.42</c:v>
              </c:pt>
              <c:pt idx="4">
                <c:v>45.522</c:v>
              </c:pt>
              <c:pt idx="5">
                <c:v>31.866</c:v>
              </c:pt>
              <c:pt idx="6">
                <c:v>26.9755419665565</c:v>
              </c:pt>
              <c:pt idx="7">
                <c:v>26.7797223535345</c:v>
              </c:pt>
              <c:pt idx="8">
                <c:v>27.3416376967479</c:v>
              </c:pt>
            </c:numLit>
          </c:val>
          <c:smooth val="0"/>
        </c:ser>
        <c:marker val="1"/>
        <c:axId val="35426650"/>
        <c:axId val="57893267"/>
      </c:lineChart>
      <c:catAx>
        <c:axId val="3542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893267"/>
        <c:crosses val="autoZero"/>
        <c:auto val="1"/>
        <c:lblOffset val="100"/>
        <c:noMultiLvlLbl val="0"/>
      </c:catAx>
      <c:valAx>
        <c:axId val="578932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42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（２１３）製綱工、製網工（繊維製）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29.705</c:v>
              </c:pt>
              <c:pt idx="1">
                <c:v>24.35</c:v>
              </c:pt>
              <c:pt idx="2">
                <c:v>20.329</c:v>
              </c:pt>
              <c:pt idx="3">
                <c:v>17.262</c:v>
              </c:pt>
              <c:pt idx="4">
                <c:v>15.553</c:v>
              </c:pt>
              <c:pt idx="5">
                <c:v>11.155</c:v>
              </c:pt>
              <c:pt idx="6">
                <c:v>9.73773645234132</c:v>
              </c:pt>
              <c:pt idx="7">
                <c:v>8.20618341523842</c:v>
              </c:pt>
              <c:pt idx="8">
                <c:v>7.03080432599709</c:v>
              </c:pt>
            </c:numLit>
          </c:val>
          <c:smooth val="0"/>
        </c:ser>
        <c:marker val="1"/>
        <c:axId val="14414968"/>
        <c:axId val="53176857"/>
      </c:lineChart>
      <c:catAx>
        <c:axId val="14414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76857"/>
        <c:crosses val="autoZero"/>
        <c:auto val="1"/>
        <c:lblOffset val="100"/>
        <c:noMultiLvlLbl val="0"/>
      </c:catAx>
      <c:valAx>
        <c:axId val="531768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414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（２１４）その他の製糸・紡織作業者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245.42</c:v>
              </c:pt>
              <c:pt idx="1">
                <c:v>166.83</c:v>
              </c:pt>
              <c:pt idx="2">
                <c:v>145.808</c:v>
              </c:pt>
              <c:pt idx="3">
                <c:v>124.713</c:v>
              </c:pt>
              <c:pt idx="4">
                <c:v>104.818</c:v>
              </c:pt>
              <c:pt idx="5">
                <c:v>77.644</c:v>
              </c:pt>
              <c:pt idx="6">
                <c:v>65.7783505199647</c:v>
              </c:pt>
              <c:pt idx="7">
                <c:v>55.4628787609594</c:v>
              </c:pt>
              <c:pt idx="8">
                <c:v>48.1008078510233</c:v>
              </c:pt>
            </c:numLit>
          </c:val>
          <c:smooth val="0"/>
        </c:ser>
        <c:marker val="1"/>
        <c:axId val="20210502"/>
        <c:axId val="61409935"/>
      </c:lineChart>
      <c:catAx>
        <c:axId val="20210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09935"/>
        <c:crosses val="autoZero"/>
        <c:auto val="1"/>
        <c:lblOffset val="100"/>
        <c:noMultiLvlLbl val="0"/>
      </c:catAx>
      <c:valAx>
        <c:axId val="614099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210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（２１５）婦人・子供服仕立工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224.535</c:v>
              </c:pt>
              <c:pt idx="1">
                <c:v>165.55</c:v>
              </c:pt>
              <c:pt idx="2">
                <c:v>111.551</c:v>
              </c:pt>
              <c:pt idx="3">
                <c:v>58.808</c:v>
              </c:pt>
              <c:pt idx="4">
                <c:v>44.233</c:v>
              </c:pt>
              <c:pt idx="5">
                <c:v>32.171</c:v>
              </c:pt>
              <c:pt idx="6">
                <c:v>28.2451224495464</c:v>
              </c:pt>
              <c:pt idx="7">
                <c:v>25.2043304977365</c:v>
              </c:pt>
              <c:pt idx="8">
                <c:v>22.5580336266748</c:v>
              </c:pt>
            </c:numLit>
          </c:val>
          <c:smooth val="0"/>
        </c:ser>
        <c:marker val="1"/>
        <c:axId val="60131652"/>
        <c:axId val="43513973"/>
      </c:lineChart>
      <c:catAx>
        <c:axId val="60131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13973"/>
        <c:crosses val="autoZero"/>
        <c:auto val="1"/>
        <c:lblOffset val="100"/>
        <c:noMultiLvlLbl val="0"/>
      </c:catAx>
      <c:valAx>
        <c:axId val="435139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131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（２１６）男子服仕立工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145.64</c:v>
              </c:pt>
              <c:pt idx="1">
                <c:v>118.365</c:v>
              </c:pt>
              <c:pt idx="2">
                <c:v>79.875</c:v>
              </c:pt>
              <c:pt idx="3">
                <c:v>51.627</c:v>
              </c:pt>
              <c:pt idx="4">
                <c:v>31.602</c:v>
              </c:pt>
              <c:pt idx="5">
                <c:v>21.685</c:v>
              </c:pt>
              <c:pt idx="6">
                <c:v>20.0254963068526</c:v>
              </c:pt>
              <c:pt idx="7">
                <c:v>18.3998128015386</c:v>
              </c:pt>
              <c:pt idx="8">
                <c:v>17.0812597310939</c:v>
              </c:pt>
            </c:numLit>
          </c:val>
          <c:smooth val="0"/>
        </c:ser>
        <c:marker val="1"/>
        <c:axId val="28810738"/>
        <c:axId val="38995275"/>
      </c:lineChart>
      <c:catAx>
        <c:axId val="28810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95275"/>
        <c:crosses val="autoZero"/>
        <c:auto val="1"/>
        <c:lblOffset val="100"/>
        <c:noMultiLvlLbl val="0"/>
      </c:catAx>
      <c:valAx>
        <c:axId val="389952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10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（２１７）ミシン縫製工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502.47</c:v>
              </c:pt>
              <c:pt idx="1">
                <c:v>554.175</c:v>
              </c:pt>
              <c:pt idx="2">
                <c:v>616.912</c:v>
              </c:pt>
              <c:pt idx="3">
                <c:v>664.958</c:v>
              </c:pt>
              <c:pt idx="4">
                <c:v>670.758</c:v>
              </c:pt>
              <c:pt idx="5">
                <c:v>533.483</c:v>
              </c:pt>
              <c:pt idx="6">
                <c:v>451.292470062721</c:v>
              </c:pt>
              <c:pt idx="7">
                <c:v>397.849359028084</c:v>
              </c:pt>
              <c:pt idx="8">
                <c:v>364.477608912663</c:v>
              </c:pt>
            </c:numLit>
          </c:val>
          <c:smooth val="0"/>
        </c:ser>
        <c:marker val="1"/>
        <c:axId val="37176528"/>
        <c:axId val="13532817"/>
      </c:lineChart>
      <c:catAx>
        <c:axId val="37176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32817"/>
        <c:crosses val="autoZero"/>
        <c:auto val="1"/>
        <c:lblOffset val="100"/>
        <c:noMultiLvlLbl val="0"/>
      </c:catAx>
      <c:valAx>
        <c:axId val="135328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76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（２１８）裁断工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44.67</c:v>
              </c:pt>
              <c:pt idx="1">
                <c:v>55.63</c:v>
              </c:pt>
              <c:pt idx="2">
                <c:v>56.347</c:v>
              </c:pt>
              <c:pt idx="3">
                <c:v>59.034</c:v>
              </c:pt>
              <c:pt idx="4">
                <c:v>60.833</c:v>
              </c:pt>
              <c:pt idx="5">
                <c:v>47.021</c:v>
              </c:pt>
              <c:pt idx="6">
                <c:v>41.1327661626297</c:v>
              </c:pt>
              <c:pt idx="7">
                <c:v>36.4375667908719</c:v>
              </c:pt>
              <c:pt idx="8">
                <c:v>33.5405285451592</c:v>
              </c:pt>
            </c:numLit>
          </c:val>
          <c:smooth val="0"/>
        </c:ser>
        <c:marker val="1"/>
        <c:axId val="41708894"/>
        <c:axId val="5344711"/>
      </c:lineChart>
      <c:catAx>
        <c:axId val="41708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4711"/>
        <c:crosses val="autoZero"/>
        <c:auto val="1"/>
        <c:lblOffset val="100"/>
        <c:noMultiLvlLbl val="0"/>
      </c:catAx>
      <c:valAx>
        <c:axId val="5344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708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（２１９）その他の衣服・繊維製品製造作業者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341.67</c:v>
              </c:pt>
              <c:pt idx="1">
                <c:v>312.41</c:v>
              </c:pt>
              <c:pt idx="2">
                <c:v>323</c:v>
              </c:pt>
              <c:pt idx="3">
                <c:v>289.096</c:v>
              </c:pt>
              <c:pt idx="4">
                <c:v>286.121</c:v>
              </c:pt>
              <c:pt idx="5">
                <c:v>253.408</c:v>
              </c:pt>
              <c:pt idx="6">
                <c:v>214.5657546372</c:v>
              </c:pt>
              <c:pt idx="7">
                <c:v>191.161541771453</c:v>
              </c:pt>
              <c:pt idx="8">
                <c:v>173.52058466989</c:v>
              </c:pt>
            </c:numLit>
          </c:val>
          <c:smooth val="0"/>
        </c:ser>
        <c:marker val="1"/>
        <c:axId val="2372380"/>
        <c:axId val="30840941"/>
      </c:lineChart>
      <c:catAx>
        <c:axId val="2372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40941"/>
        <c:crosses val="autoZero"/>
        <c:auto val="1"/>
        <c:lblOffset val="100"/>
        <c:noMultiLvlLbl val="0"/>
      </c:catAx>
      <c:valAx>
        <c:axId val="308409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72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（２２）歯科技工士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45.397</c:v>
              </c:pt>
              <c:pt idx="4">
                <c:v>48.847</c:v>
              </c:pt>
              <c:pt idx="5">
                <c:v>51.047</c:v>
              </c:pt>
              <c:pt idx="6">
                <c:v>53.4092459098566</c:v>
              </c:pt>
              <c:pt idx="7">
                <c:v>54.0813204188338</c:v>
              </c:pt>
              <c:pt idx="8">
                <c:v>50.6959701662589</c:v>
              </c:pt>
            </c:numLit>
          </c:val>
          <c:smooth val="0"/>
        </c:ser>
        <c:marker val="1"/>
        <c:axId val="33310406"/>
        <c:axId val="30382095"/>
      </c:lineChart>
      <c:catAx>
        <c:axId val="33310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82095"/>
        <c:crosses val="autoZero"/>
        <c:auto val="1"/>
        <c:lblOffset val="100"/>
        <c:noMultiLvlLbl val="0"/>
      </c:catAx>
      <c:valAx>
        <c:axId val="3038209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310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（２２０）製材工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156.48</c:v>
              </c:pt>
              <c:pt idx="1">
                <c:v>125.07</c:v>
              </c:pt>
              <c:pt idx="2">
                <c:v>122.321</c:v>
              </c:pt>
              <c:pt idx="3">
                <c:v>90.567</c:v>
              </c:pt>
              <c:pt idx="4">
                <c:v>81.093</c:v>
              </c:pt>
              <c:pt idx="5">
                <c:v>69.795</c:v>
              </c:pt>
              <c:pt idx="6">
                <c:v>46.3357156321068</c:v>
              </c:pt>
              <c:pt idx="7">
                <c:v>33.8745359548398</c:v>
              </c:pt>
              <c:pt idx="8">
                <c:v>26.0035380608678</c:v>
              </c:pt>
            </c:numLit>
          </c:val>
          <c:smooth val="0"/>
        </c:ser>
        <c:marker val="1"/>
        <c:axId val="65387914"/>
        <c:axId val="44736515"/>
      </c:lineChart>
      <c:catAx>
        <c:axId val="65387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36515"/>
        <c:crosses val="autoZero"/>
        <c:auto val="1"/>
        <c:lblOffset val="100"/>
        <c:noMultiLvlLbl val="0"/>
      </c:catAx>
      <c:valAx>
        <c:axId val="447365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87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（２２１）チップ製造工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10.815</c:v>
              </c:pt>
              <c:pt idx="1">
                <c:v>7.3</c:v>
              </c:pt>
              <c:pt idx="2">
                <c:v>6.019</c:v>
              </c:pt>
              <c:pt idx="3">
                <c:v>4.939</c:v>
              </c:pt>
              <c:pt idx="4">
                <c:v>3.398</c:v>
              </c:pt>
              <c:pt idx="5">
                <c:v>2.083</c:v>
              </c:pt>
              <c:pt idx="6">
                <c:v>1.44798177363552</c:v>
              </c:pt>
              <c:pt idx="7">
                <c:v>1.07255970279213</c:v>
              </c:pt>
              <c:pt idx="8">
                <c:v>0.834030837434592</c:v>
              </c:pt>
            </c:numLit>
          </c:val>
          <c:smooth val="0"/>
        </c:ser>
        <c:marker val="1"/>
        <c:axId val="44703784"/>
        <c:axId val="44278281"/>
      </c:lineChart>
      <c:catAx>
        <c:axId val="44703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78281"/>
        <c:crosses val="autoZero"/>
        <c:auto val="1"/>
        <c:lblOffset val="100"/>
        <c:noMultiLvlLbl val="0"/>
      </c:catAx>
      <c:valAx>
        <c:axId val="442782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03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（２２２）合板工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58.07</c:v>
              </c:pt>
              <c:pt idx="1">
                <c:v>58.775</c:v>
              </c:pt>
              <c:pt idx="2">
                <c:v>49.052</c:v>
              </c:pt>
              <c:pt idx="3">
                <c:v>35.558</c:v>
              </c:pt>
              <c:pt idx="4">
                <c:v>35.372</c:v>
              </c:pt>
              <c:pt idx="5">
                <c:v>30.581</c:v>
              </c:pt>
              <c:pt idx="6">
                <c:v>20.6422545515472</c:v>
              </c:pt>
              <c:pt idx="7">
                <c:v>15.3924400665733</c:v>
              </c:pt>
              <c:pt idx="8">
                <c:v>12.0634599399919</c:v>
              </c:pt>
            </c:numLit>
          </c:val>
          <c:smooth val="0"/>
        </c:ser>
        <c:marker val="1"/>
        <c:axId val="38746742"/>
        <c:axId val="33945599"/>
      </c:lineChart>
      <c:catAx>
        <c:axId val="38746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45599"/>
        <c:crosses val="autoZero"/>
        <c:auto val="1"/>
        <c:lblOffset val="100"/>
        <c:noMultiLvlLbl val="0"/>
      </c:catAx>
      <c:valAx>
        <c:axId val="339455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746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（２２３）木工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67.495</c:v>
              </c:pt>
              <c:pt idx="1">
                <c:v>57.195</c:v>
              </c:pt>
              <c:pt idx="2">
                <c:v>52.125</c:v>
              </c:pt>
              <c:pt idx="3">
                <c:v>43.289</c:v>
              </c:pt>
              <c:pt idx="4">
                <c:v>48.935</c:v>
              </c:pt>
              <c:pt idx="5">
                <c:v>38.302</c:v>
              </c:pt>
              <c:pt idx="6">
                <c:v>28.7724585463237</c:v>
              </c:pt>
              <c:pt idx="7">
                <c:v>24.3634485342189</c:v>
              </c:pt>
              <c:pt idx="8">
                <c:v>21.5321484562994</c:v>
              </c:pt>
            </c:numLit>
          </c:val>
          <c:smooth val="0"/>
        </c:ser>
        <c:marker val="1"/>
        <c:axId val="38639604"/>
        <c:axId val="32552805"/>
      </c:lineChart>
      <c:catAx>
        <c:axId val="38639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52805"/>
        <c:crosses val="autoZero"/>
        <c:auto val="1"/>
        <c:lblOffset val="100"/>
        <c:noMultiLvlLbl val="0"/>
      </c:catAx>
      <c:valAx>
        <c:axId val="325528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39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（２２４）木製家具・建具製造工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259.565</c:v>
              </c:pt>
              <c:pt idx="1">
                <c:v>247.98</c:v>
              </c:pt>
              <c:pt idx="2">
                <c:v>235.675</c:v>
              </c:pt>
              <c:pt idx="3">
                <c:v>205.653</c:v>
              </c:pt>
              <c:pt idx="4">
                <c:v>200.665</c:v>
              </c:pt>
              <c:pt idx="5">
                <c:v>180.615</c:v>
              </c:pt>
              <c:pt idx="6">
                <c:v>139.87972965105</c:v>
              </c:pt>
              <c:pt idx="7">
                <c:v>116.069058707078</c:v>
              </c:pt>
              <c:pt idx="8">
                <c:v>100.383320482404</c:v>
              </c:pt>
            </c:numLit>
          </c:val>
          <c:smooth val="0"/>
        </c:ser>
        <c:marker val="1"/>
        <c:axId val="20533282"/>
        <c:axId val="65606075"/>
      </c:lineChart>
      <c:catAx>
        <c:axId val="20533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606075"/>
        <c:crosses val="autoZero"/>
        <c:auto val="1"/>
        <c:lblOffset val="100"/>
        <c:noMultiLvlLbl val="0"/>
      </c:catAx>
      <c:valAx>
        <c:axId val="656060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533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（２２５）船大工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16.075</c:v>
              </c:pt>
              <c:pt idx="1">
                <c:v>11.015</c:v>
              </c:pt>
              <c:pt idx="2">
                <c:v>8.713</c:v>
              </c:pt>
              <c:pt idx="3">
                <c:v>5.485</c:v>
              </c:pt>
              <c:pt idx="4">
                <c:v>4.753</c:v>
              </c:pt>
              <c:pt idx="5">
                <c:v>3.226</c:v>
              </c:pt>
              <c:pt idx="6">
                <c:v>3.11881582339742</c:v>
              </c:pt>
              <c:pt idx="7">
                <c:v>3.04433495886724</c:v>
              </c:pt>
              <c:pt idx="8">
                <c:v>2.95147718539148</c:v>
              </c:pt>
            </c:numLit>
          </c:val>
          <c:smooth val="0"/>
        </c:ser>
        <c:marker val="1"/>
        <c:axId val="47572608"/>
        <c:axId val="14464129"/>
      </c:lineChart>
      <c:catAx>
        <c:axId val="47572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64129"/>
        <c:crosses val="autoZero"/>
        <c:auto val="1"/>
        <c:lblOffset val="100"/>
        <c:noMultiLvlLbl val="0"/>
      </c:catAx>
      <c:valAx>
        <c:axId val="144641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572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（２２６）竹細工工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23.495</c:v>
              </c:pt>
              <c:pt idx="1">
                <c:v>15.365</c:v>
              </c:pt>
              <c:pt idx="2">
                <c:v>11.738</c:v>
              </c:pt>
              <c:pt idx="3">
                <c:v>10.237</c:v>
              </c:pt>
              <c:pt idx="4">
                <c:v>8.638</c:v>
              </c:pt>
              <c:pt idx="5">
                <c:v>5.813</c:v>
              </c:pt>
              <c:pt idx="6">
                <c:v>4.22821936072799</c:v>
              </c:pt>
              <c:pt idx="7">
                <c:v>3.2535132087436</c:v>
              </c:pt>
              <c:pt idx="8">
                <c:v>2.62524675313615</c:v>
              </c:pt>
            </c:numLit>
          </c:val>
          <c:smooth val="0"/>
        </c:ser>
        <c:marker val="1"/>
        <c:axId val="53815950"/>
        <c:axId val="28518711"/>
      </c:lineChart>
      <c:catAx>
        <c:axId val="53815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18711"/>
        <c:crosses val="autoZero"/>
        <c:auto val="1"/>
        <c:lblOffset val="100"/>
        <c:noMultiLvlLbl val="0"/>
      </c:catAx>
      <c:valAx>
        <c:axId val="28518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15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（２２７）草・つる製品製造工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27.35</c:v>
              </c:pt>
              <c:pt idx="1">
                <c:v>23.485</c:v>
              </c:pt>
              <c:pt idx="2">
                <c:v>17.595</c:v>
              </c:pt>
              <c:pt idx="3">
                <c:v>15.725</c:v>
              </c:pt>
              <c:pt idx="4">
                <c:v>16.865</c:v>
              </c:pt>
              <c:pt idx="5">
                <c:v>10.73</c:v>
              </c:pt>
              <c:pt idx="6">
                <c:v>9.93958436496943</c:v>
              </c:pt>
              <c:pt idx="7">
                <c:v>8.49173650160676</c:v>
              </c:pt>
              <c:pt idx="8">
                <c:v>7.24649442593135</c:v>
              </c:pt>
            </c:numLit>
          </c:val>
          <c:smooth val="0"/>
        </c:ser>
        <c:marker val="1"/>
        <c:axId val="35198924"/>
        <c:axId val="54932829"/>
      </c:lineChart>
      <c:catAx>
        <c:axId val="35198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32829"/>
        <c:crosses val="autoZero"/>
        <c:auto val="1"/>
        <c:lblOffset val="100"/>
        <c:noMultiLvlLbl val="0"/>
      </c:catAx>
      <c:valAx>
        <c:axId val="549328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98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（２２８）その他の木・竹・草・つる製品製造作業者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114.775</c:v>
              </c:pt>
              <c:pt idx="1">
                <c:v>95</c:v>
              </c:pt>
              <c:pt idx="2">
                <c:v>87.798</c:v>
              </c:pt>
              <c:pt idx="3">
                <c:v>69.998</c:v>
              </c:pt>
              <c:pt idx="4">
                <c:v>65.893</c:v>
              </c:pt>
              <c:pt idx="5">
                <c:v>59.579</c:v>
              </c:pt>
              <c:pt idx="6">
                <c:v>42.7753993021767</c:v>
              </c:pt>
              <c:pt idx="7">
                <c:v>33.3559556878264</c:v>
              </c:pt>
              <c:pt idx="8">
                <c:v>27.1932593173607</c:v>
              </c:pt>
            </c:numLit>
          </c:val>
          <c:smooth val="0"/>
        </c:ser>
        <c:marker val="1"/>
        <c:axId val="43038138"/>
        <c:axId val="22624883"/>
      </c:lineChart>
      <c:catAx>
        <c:axId val="4303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624883"/>
        <c:crosses val="autoZero"/>
        <c:auto val="1"/>
        <c:lblOffset val="100"/>
        <c:noMultiLvlLbl val="0"/>
      </c:catAx>
      <c:valAx>
        <c:axId val="226248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38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（２２９）パルプ工、紙料工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19</c:v>
              </c:pt>
              <c:pt idx="1">
                <c:v>16.32</c:v>
              </c:pt>
              <c:pt idx="2">
                <c:v>12.82</c:v>
              </c:pt>
              <c:pt idx="3">
                <c:v>10.888</c:v>
              </c:pt>
              <c:pt idx="4">
                <c:v>13.493</c:v>
              </c:pt>
              <c:pt idx="5">
                <c:v>12.555</c:v>
              </c:pt>
              <c:pt idx="6">
                <c:v>10.3332422224235</c:v>
              </c:pt>
              <c:pt idx="7">
                <c:v>9.2346170133941</c:v>
              </c:pt>
              <c:pt idx="8">
                <c:v>8.58158313515408</c:v>
              </c:pt>
            </c:numLit>
          </c:val>
          <c:smooth val="0"/>
        </c:ser>
        <c:marker val="1"/>
        <c:axId val="25688024"/>
        <c:axId val="65508857"/>
      </c:lineChart>
      <c:catAx>
        <c:axId val="25688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08857"/>
        <c:crosses val="autoZero"/>
        <c:auto val="1"/>
        <c:lblOffset val="100"/>
        <c:noMultiLvlLbl val="0"/>
      </c:catAx>
      <c:valAx>
        <c:axId val="655088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688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（２３）栄養士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29.915</c:v>
              </c:pt>
              <c:pt idx="1">
                <c:v>37.59</c:v>
              </c:pt>
              <c:pt idx="2">
                <c:v>49.74</c:v>
              </c:pt>
              <c:pt idx="3">
                <c:v>60.149</c:v>
              </c:pt>
              <c:pt idx="4">
                <c:v>65.269</c:v>
              </c:pt>
              <c:pt idx="5">
                <c:v>76.155</c:v>
              </c:pt>
              <c:pt idx="6">
                <c:v>82.7950475088116</c:v>
              </c:pt>
              <c:pt idx="7">
                <c:v>86.9085029180246</c:v>
              </c:pt>
              <c:pt idx="8">
                <c:v>86.4088888979295</c:v>
              </c:pt>
            </c:numLit>
          </c:val>
          <c:smooth val="0"/>
        </c:ser>
        <c:marker val="1"/>
        <c:axId val="59422916"/>
        <c:axId val="34300405"/>
      </c:lineChart>
      <c:catAx>
        <c:axId val="5942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00405"/>
        <c:crosses val="autoZero"/>
        <c:auto val="1"/>
        <c:lblOffset val="100"/>
        <c:noMultiLvlLbl val="0"/>
      </c:catAx>
      <c:valAx>
        <c:axId val="343004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2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（２３０）紙すき工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33.995</c:v>
              </c:pt>
              <c:pt idx="1">
                <c:v>33.64</c:v>
              </c:pt>
              <c:pt idx="2">
                <c:v>34.326</c:v>
              </c:pt>
              <c:pt idx="3">
                <c:v>30.172</c:v>
              </c:pt>
              <c:pt idx="4">
                <c:v>26.5</c:v>
              </c:pt>
              <c:pt idx="5">
                <c:v>25.842</c:v>
              </c:pt>
              <c:pt idx="6">
                <c:v>17.5001277096676</c:v>
              </c:pt>
              <c:pt idx="7">
                <c:v>13.3615677036405</c:v>
              </c:pt>
              <c:pt idx="8">
                <c:v>10.4207361071401</c:v>
              </c:pt>
            </c:numLit>
          </c:val>
          <c:smooth val="0"/>
        </c:ser>
        <c:marker val="1"/>
        <c:axId val="46308774"/>
        <c:axId val="65143151"/>
      </c:lineChart>
      <c:catAx>
        <c:axId val="46308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43151"/>
        <c:crosses val="autoZero"/>
        <c:auto val="1"/>
        <c:lblOffset val="100"/>
        <c:noMultiLvlLbl val="0"/>
      </c:catAx>
      <c:valAx>
        <c:axId val="651431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308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（２３１）紙器製造工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67.515</c:v>
              </c:pt>
              <c:pt idx="1">
                <c:v>64.235</c:v>
              </c:pt>
              <c:pt idx="2">
                <c:v>62.811</c:v>
              </c:pt>
              <c:pt idx="3">
                <c:v>68.794</c:v>
              </c:pt>
              <c:pt idx="4">
                <c:v>64.548</c:v>
              </c:pt>
              <c:pt idx="5">
                <c:v>60.965</c:v>
              </c:pt>
              <c:pt idx="6">
                <c:v>49.476823731059</c:v>
              </c:pt>
              <c:pt idx="7">
                <c:v>42.7586177144638</c:v>
              </c:pt>
              <c:pt idx="8">
                <c:v>38.3884457998748</c:v>
              </c:pt>
            </c:numLit>
          </c:val>
          <c:smooth val="0"/>
        </c:ser>
        <c:marker val="1"/>
        <c:axId val="41554596"/>
        <c:axId val="3338837"/>
      </c:lineChart>
      <c:catAx>
        <c:axId val="41554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38837"/>
        <c:crosses val="autoZero"/>
        <c:auto val="1"/>
        <c:lblOffset val="100"/>
        <c:noMultiLvlLbl val="0"/>
      </c:catAx>
      <c:valAx>
        <c:axId val="33388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554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（２３２）紙製品製造工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32.29</c:v>
              </c:pt>
              <c:pt idx="1">
                <c:v>21.66</c:v>
              </c:pt>
              <c:pt idx="2">
                <c:v>22.766</c:v>
              </c:pt>
              <c:pt idx="3">
                <c:v>15.493</c:v>
              </c:pt>
              <c:pt idx="4">
                <c:v>18.3</c:v>
              </c:pt>
              <c:pt idx="5">
                <c:v>17.204</c:v>
              </c:pt>
              <c:pt idx="6">
                <c:v>12.0521820354861</c:v>
              </c:pt>
              <c:pt idx="7">
                <c:v>9.67152369172988</c:v>
              </c:pt>
              <c:pt idx="8">
                <c:v>7.99629392407496</c:v>
              </c:pt>
            </c:numLit>
          </c:val>
          <c:smooth val="0"/>
        </c:ser>
        <c:marker val="1"/>
        <c:axId val="43404882"/>
        <c:axId val="27392555"/>
      </c:lineChart>
      <c:catAx>
        <c:axId val="43404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392555"/>
        <c:crosses val="autoZero"/>
        <c:auto val="1"/>
        <c:lblOffset val="100"/>
        <c:noMultiLvlLbl val="0"/>
      </c:catAx>
      <c:valAx>
        <c:axId val="273925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404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（２３３）その他のパルプ・紙・紙製品製造作業者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85.25</c:v>
              </c:pt>
              <c:pt idx="1">
                <c:v>77.65</c:v>
              </c:pt>
              <c:pt idx="2">
                <c:v>72.773</c:v>
              </c:pt>
              <c:pt idx="3">
                <c:v>72.045</c:v>
              </c:pt>
              <c:pt idx="4">
                <c:v>83.601</c:v>
              </c:pt>
              <c:pt idx="5">
                <c:v>81.328</c:v>
              </c:pt>
              <c:pt idx="6">
                <c:v>70.0039270145896</c:v>
              </c:pt>
              <c:pt idx="7">
                <c:v>64.3717955617561</c:v>
              </c:pt>
              <c:pt idx="8">
                <c:v>61.290632353847</c:v>
              </c:pt>
            </c:numLit>
          </c:val>
          <c:smooth val="0"/>
        </c:ser>
        <c:marker val="1"/>
        <c:axId val="20558896"/>
        <c:axId val="65939057"/>
      </c:lineChart>
      <c:catAx>
        <c:axId val="2055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39057"/>
        <c:crosses val="autoZero"/>
        <c:auto val="1"/>
        <c:lblOffset val="100"/>
        <c:noMultiLvlLbl val="0"/>
      </c:catAx>
      <c:valAx>
        <c:axId val="659390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55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（２３４）文選工、文字組版作業者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51.05</c:v>
              </c:pt>
              <c:pt idx="1">
                <c:v>52.955</c:v>
              </c:pt>
              <c:pt idx="2">
                <c:v>53.947</c:v>
              </c:pt>
              <c:pt idx="3">
                <c:v>48.333</c:v>
              </c:pt>
              <c:pt idx="4">
                <c:v>45.742</c:v>
              </c:pt>
              <c:pt idx="5">
                <c:v>31.895</c:v>
              </c:pt>
              <c:pt idx="6">
                <c:v>28.4761929507832</c:v>
              </c:pt>
              <c:pt idx="7">
                <c:v>26.6993378043326</c:v>
              </c:pt>
              <c:pt idx="8">
                <c:v>25.9081617611175</c:v>
              </c:pt>
            </c:numLit>
          </c:val>
          <c:smooth val="0"/>
        </c:ser>
        <c:marker val="1"/>
        <c:axId val="51901374"/>
        <c:axId val="3629223"/>
      </c:lineChart>
      <c:catAx>
        <c:axId val="51901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9223"/>
        <c:crosses val="autoZero"/>
        <c:auto val="1"/>
        <c:lblOffset val="100"/>
        <c:noMultiLvlLbl val="0"/>
      </c:catAx>
      <c:valAx>
        <c:axId val="36292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901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（２３５）製版工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39.64</c:v>
              </c:pt>
              <c:pt idx="1">
                <c:v>44.545</c:v>
              </c:pt>
              <c:pt idx="2">
                <c:v>51.069</c:v>
              </c:pt>
              <c:pt idx="3">
                <c:v>39.717</c:v>
              </c:pt>
              <c:pt idx="4">
                <c:v>44.61</c:v>
              </c:pt>
              <c:pt idx="5">
                <c:v>64.128</c:v>
              </c:pt>
              <c:pt idx="6">
                <c:v>48.9719799302807</c:v>
              </c:pt>
              <c:pt idx="7">
                <c:v>45.9910840923572</c:v>
              </c:pt>
              <c:pt idx="8">
                <c:v>44.7611099928144</c:v>
              </c:pt>
            </c:numLit>
          </c:val>
          <c:smooth val="0"/>
        </c:ser>
        <c:marker val="1"/>
        <c:axId val="47179900"/>
        <c:axId val="9358925"/>
      </c:lineChart>
      <c:catAx>
        <c:axId val="47179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58925"/>
        <c:crosses val="autoZero"/>
        <c:auto val="1"/>
        <c:lblOffset val="100"/>
        <c:noMultiLvlLbl val="0"/>
      </c:catAx>
      <c:valAx>
        <c:axId val="93589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179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（２３６）印刷工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164.805</c:v>
              </c:pt>
              <c:pt idx="1">
                <c:v>158.07</c:v>
              </c:pt>
              <c:pt idx="2">
                <c:v>169.079</c:v>
              </c:pt>
              <c:pt idx="3">
                <c:v>205.476</c:v>
              </c:pt>
              <c:pt idx="4">
                <c:v>217.808</c:v>
              </c:pt>
              <c:pt idx="5">
                <c:v>198.423</c:v>
              </c:pt>
              <c:pt idx="6">
                <c:v>174.707314767117</c:v>
              </c:pt>
              <c:pt idx="7">
                <c:v>161.495358185188</c:v>
              </c:pt>
              <c:pt idx="8">
                <c:v>154.38526507886</c:v>
              </c:pt>
            </c:numLit>
          </c:val>
          <c:smooth val="0"/>
        </c:ser>
        <c:marker val="1"/>
        <c:axId val="54557162"/>
        <c:axId val="38154467"/>
      </c:lineChart>
      <c:catAx>
        <c:axId val="54557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54467"/>
        <c:crosses val="autoZero"/>
        <c:auto val="1"/>
        <c:lblOffset val="100"/>
        <c:noMultiLvlLbl val="0"/>
      </c:catAx>
      <c:valAx>
        <c:axId val="381544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557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（２３７）製本工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51.355</c:v>
              </c:pt>
              <c:pt idx="1">
                <c:v>47.835</c:v>
              </c:pt>
              <c:pt idx="2">
                <c:v>47.3</c:v>
              </c:pt>
              <c:pt idx="3">
                <c:v>46.056</c:v>
              </c:pt>
              <c:pt idx="4">
                <c:v>48.399</c:v>
              </c:pt>
              <c:pt idx="5">
                <c:v>49.737</c:v>
              </c:pt>
              <c:pt idx="6">
                <c:v>40.0726919667724</c:v>
              </c:pt>
              <c:pt idx="7">
                <c:v>35.2151849018775</c:v>
              </c:pt>
              <c:pt idx="8">
                <c:v>31.9565589713753</c:v>
              </c:pt>
            </c:numLit>
          </c:val>
          <c:smooth val="0"/>
        </c:ser>
        <c:marker val="1"/>
        <c:axId val="26246024"/>
        <c:axId val="5653993"/>
      </c:lineChart>
      <c:catAx>
        <c:axId val="26246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3993"/>
        <c:crosses val="autoZero"/>
        <c:auto val="1"/>
        <c:lblOffset val="100"/>
        <c:noMultiLvlLbl val="0"/>
      </c:catAx>
      <c:valAx>
        <c:axId val="56539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4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（２３８）その他の印刷・製本作業者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39.92</c:v>
              </c:pt>
              <c:pt idx="1">
                <c:v>38.64</c:v>
              </c:pt>
              <c:pt idx="2">
                <c:v>49.217</c:v>
              </c:pt>
              <c:pt idx="3">
                <c:v>60.756</c:v>
              </c:pt>
              <c:pt idx="4">
                <c:v>69.038</c:v>
              </c:pt>
              <c:pt idx="5">
                <c:v>73.767</c:v>
              </c:pt>
              <c:pt idx="6">
                <c:v>69.507783517347</c:v>
              </c:pt>
              <c:pt idx="7">
                <c:v>68.6114626569208</c:v>
              </c:pt>
              <c:pt idx="8">
                <c:v>69.7946944115709</c:v>
              </c:pt>
            </c:numLit>
          </c:val>
          <c:smooth val="0"/>
        </c:ser>
        <c:marker val="1"/>
        <c:axId val="6393046"/>
        <c:axId val="16000735"/>
      </c:lineChart>
      <c:catAx>
        <c:axId val="6393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00735"/>
        <c:crosses val="autoZero"/>
        <c:auto val="1"/>
        <c:lblOffset val="100"/>
        <c:noMultiLvlLbl val="0"/>
      </c:catAx>
      <c:valAx>
        <c:axId val="160007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（２３９）ゴム工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10.92</c:v>
              </c:pt>
              <c:pt idx="1">
                <c:v>9.36</c:v>
              </c:pt>
              <c:pt idx="2">
                <c:v>7.505</c:v>
              </c:pt>
              <c:pt idx="3">
                <c:v>5.799</c:v>
              </c:pt>
              <c:pt idx="4">
                <c:v>7.157</c:v>
              </c:pt>
              <c:pt idx="5">
                <c:v>5.525</c:v>
              </c:pt>
              <c:pt idx="6">
                <c:v>4.05098990743388</c:v>
              </c:pt>
              <c:pt idx="7">
                <c:v>3.18847931726934</c:v>
              </c:pt>
              <c:pt idx="8">
                <c:v>2.61361354314219</c:v>
              </c:pt>
            </c:numLit>
          </c:val>
          <c:smooth val="0"/>
        </c:ser>
        <c:marker val="1"/>
        <c:axId val="6682964"/>
        <c:axId val="19769669"/>
      </c:lineChart>
      <c:catAx>
        <c:axId val="6682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69669"/>
        <c:crosses val="autoZero"/>
        <c:auto val="1"/>
        <c:lblOffset val="100"/>
        <c:noMultiLvlLbl val="0"/>
      </c:catAx>
      <c:valAx>
        <c:axId val="197696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82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（２４）あん摩マッサージ指圧師、はり師、きゅう師、柔道整復師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61.265</c:v>
              </c:pt>
              <c:pt idx="1">
                <c:v>67.21</c:v>
              </c:pt>
              <c:pt idx="2">
                <c:v>73.431</c:v>
              </c:pt>
              <c:pt idx="3">
                <c:v>82.127</c:v>
              </c:pt>
              <c:pt idx="4">
                <c:v>88.619</c:v>
              </c:pt>
              <c:pt idx="5">
                <c:v>92.955</c:v>
              </c:pt>
              <c:pt idx="6">
                <c:v>97.4349643219308</c:v>
              </c:pt>
              <c:pt idx="7">
                <c:v>98.8959301705997</c:v>
              </c:pt>
              <c:pt idx="8">
                <c:v>92.9861284223045</c:v>
              </c:pt>
            </c:numLit>
          </c:val>
          <c:smooth val="0"/>
        </c:ser>
        <c:marker val="1"/>
        <c:axId val="43252082"/>
        <c:axId val="25406155"/>
      </c:lineChart>
      <c:catAx>
        <c:axId val="4325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06155"/>
        <c:crosses val="autoZero"/>
        <c:auto val="1"/>
        <c:lblOffset val="100"/>
        <c:noMultiLvlLbl val="0"/>
      </c:catAx>
      <c:valAx>
        <c:axId val="254061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5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（２４０）ゴム製品成形工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89.025</c:v>
              </c:pt>
              <c:pt idx="1">
                <c:v>80.24</c:v>
              </c:pt>
              <c:pt idx="2">
                <c:v>79.883</c:v>
              </c:pt>
              <c:pt idx="3">
                <c:v>84.666</c:v>
              </c:pt>
              <c:pt idx="4">
                <c:v>81.648</c:v>
              </c:pt>
              <c:pt idx="5">
                <c:v>77.807</c:v>
              </c:pt>
              <c:pt idx="6">
                <c:v>60.4053320814946</c:v>
              </c:pt>
              <c:pt idx="7">
                <c:v>50.8683994368468</c:v>
              </c:pt>
              <c:pt idx="8">
                <c:v>44.624345812164</c:v>
              </c:pt>
            </c:numLit>
          </c:val>
          <c:smooth val="0"/>
        </c:ser>
        <c:marker val="1"/>
        <c:axId val="55679106"/>
        <c:axId val="52739739"/>
      </c:lineChart>
      <c:catAx>
        <c:axId val="55679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39739"/>
        <c:crosses val="autoZero"/>
        <c:auto val="1"/>
        <c:lblOffset val="100"/>
        <c:noMultiLvlLbl val="0"/>
      </c:catAx>
      <c:valAx>
        <c:axId val="527397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79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（２４１）プラスチック製品成形工・加工工・仕上工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196.19</c:v>
              </c:pt>
              <c:pt idx="1">
                <c:v>193.815</c:v>
              </c:pt>
              <c:pt idx="2">
                <c:v>217.795</c:v>
              </c:pt>
              <c:pt idx="3">
                <c:v>262.673</c:v>
              </c:pt>
              <c:pt idx="4">
                <c:v>271.145</c:v>
              </c:pt>
              <c:pt idx="5">
                <c:v>294.511</c:v>
              </c:pt>
              <c:pt idx="6">
                <c:v>280.037301838287</c:v>
              </c:pt>
              <c:pt idx="7">
                <c:v>267.563322264971</c:v>
              </c:pt>
              <c:pt idx="8">
                <c:v>259.964395223073</c:v>
              </c:pt>
            </c:numLit>
          </c:val>
          <c:smooth val="0"/>
        </c:ser>
        <c:marker val="1"/>
        <c:axId val="14527968"/>
        <c:axId val="54645857"/>
      </c:lineChart>
      <c:catAx>
        <c:axId val="14527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45857"/>
        <c:crosses val="autoZero"/>
        <c:auto val="1"/>
        <c:lblOffset val="100"/>
        <c:noMultiLvlLbl val="0"/>
      </c:catAx>
      <c:valAx>
        <c:axId val="546458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52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（２４２）その他のゴム・プラスチック製品製造作業者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63.54</c:v>
              </c:pt>
              <c:pt idx="1">
                <c:v>64.11</c:v>
              </c:pt>
              <c:pt idx="2">
                <c:v>76.997</c:v>
              </c:pt>
              <c:pt idx="3">
                <c:v>94.972</c:v>
              </c:pt>
              <c:pt idx="4">
                <c:v>112.642</c:v>
              </c:pt>
              <c:pt idx="5">
                <c:v>115.594</c:v>
              </c:pt>
              <c:pt idx="6">
                <c:v>108.112105406016</c:v>
              </c:pt>
              <c:pt idx="7">
                <c:v>102.967473646168</c:v>
              </c:pt>
              <c:pt idx="8">
                <c:v>100.134953474112</c:v>
              </c:pt>
            </c:numLit>
          </c:val>
          <c:smooth val="0"/>
        </c:ser>
        <c:marker val="1"/>
        <c:axId val="39307502"/>
        <c:axId val="41235479"/>
      </c:lineChart>
      <c:catAx>
        <c:axId val="39307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35479"/>
        <c:crosses val="autoZero"/>
        <c:auto val="1"/>
        <c:lblOffset val="100"/>
        <c:noMultiLvlLbl val="0"/>
      </c:catAx>
      <c:valAx>
        <c:axId val="41235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307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（２４３）製革工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12.345</c:v>
              </c:pt>
              <c:pt idx="1">
                <c:v>10.915</c:v>
              </c:pt>
              <c:pt idx="2">
                <c:v>11.029</c:v>
              </c:pt>
              <c:pt idx="3">
                <c:v>9.057</c:v>
              </c:pt>
              <c:pt idx="4">
                <c:v>8.786</c:v>
              </c:pt>
              <c:pt idx="5">
                <c:v>5.778</c:v>
              </c:pt>
              <c:pt idx="6">
                <c:v>4.0912207668961</c:v>
              </c:pt>
              <c:pt idx="7">
                <c:v>3.26224712365419</c:v>
              </c:pt>
              <c:pt idx="8">
                <c:v>2.8400520436933</c:v>
              </c:pt>
            </c:numLit>
          </c:val>
          <c:smooth val="0"/>
        </c:ser>
        <c:marker val="1"/>
        <c:axId val="66299180"/>
        <c:axId val="56582973"/>
      </c:lineChart>
      <c:catAx>
        <c:axId val="66299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82973"/>
        <c:crosses val="autoZero"/>
        <c:auto val="1"/>
        <c:lblOffset val="100"/>
        <c:noMultiLvlLbl val="0"/>
      </c:catAx>
      <c:valAx>
        <c:axId val="565829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299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（２４４）靴製造工・修理工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63.45</c:v>
              </c:pt>
              <c:pt idx="1">
                <c:v>59.625</c:v>
              </c:pt>
              <c:pt idx="2">
                <c:v>59.899</c:v>
              </c:pt>
              <c:pt idx="3">
                <c:v>61.066</c:v>
              </c:pt>
              <c:pt idx="4">
                <c:v>57.479</c:v>
              </c:pt>
              <c:pt idx="5">
                <c:v>46.628</c:v>
              </c:pt>
              <c:pt idx="6">
                <c:v>34.9970865483208</c:v>
              </c:pt>
              <c:pt idx="7">
                <c:v>28.9037999056123</c:v>
              </c:pt>
              <c:pt idx="8">
                <c:v>25.375729687544</c:v>
              </c:pt>
            </c:numLit>
          </c:val>
          <c:smooth val="0"/>
        </c:ser>
        <c:marker val="1"/>
        <c:axId val="64490010"/>
        <c:axId val="33063763"/>
      </c:lineChart>
      <c:catAx>
        <c:axId val="64490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063763"/>
        <c:crosses val="autoZero"/>
        <c:auto val="1"/>
        <c:lblOffset val="100"/>
        <c:noMultiLvlLbl val="0"/>
      </c:catAx>
      <c:valAx>
        <c:axId val="330637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490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（２４５）その他の革・革製品製造作業者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21.98</c:v>
              </c:pt>
              <c:pt idx="1">
                <c:v>20.52</c:v>
              </c:pt>
              <c:pt idx="2">
                <c:v>20.82</c:v>
              </c:pt>
              <c:pt idx="3">
                <c:v>18.023</c:v>
              </c:pt>
              <c:pt idx="4">
                <c:v>19.124</c:v>
              </c:pt>
              <c:pt idx="5">
                <c:v>13.619</c:v>
              </c:pt>
              <c:pt idx="6">
                <c:v>9.85970371400527</c:v>
              </c:pt>
              <c:pt idx="7">
                <c:v>7.98552631995585</c:v>
              </c:pt>
              <c:pt idx="8">
                <c:v>6.9889955578922</c:v>
              </c:pt>
            </c:numLit>
          </c:val>
          <c:smooth val="0"/>
        </c:ser>
        <c:marker val="1"/>
        <c:axId val="27175736"/>
        <c:axId val="17740249"/>
      </c:lineChart>
      <c:catAx>
        <c:axId val="2717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40249"/>
        <c:crosses val="autoZero"/>
        <c:auto val="1"/>
        <c:lblOffset val="100"/>
        <c:noMultiLvlLbl val="0"/>
      </c:catAx>
      <c:valAx>
        <c:axId val="177402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17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（２４６）かばん・袋物製造工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45.205</c:v>
              </c:pt>
              <c:pt idx="1">
                <c:v>45.545</c:v>
              </c:pt>
              <c:pt idx="2">
                <c:v>50.387</c:v>
              </c:pt>
              <c:pt idx="3">
                <c:v>49.045</c:v>
              </c:pt>
              <c:pt idx="4">
                <c:v>44.984</c:v>
              </c:pt>
              <c:pt idx="5">
                <c:v>35.169</c:v>
              </c:pt>
              <c:pt idx="6">
                <c:v>23.5803738941669</c:v>
              </c:pt>
              <c:pt idx="7">
                <c:v>18.043607472691</c:v>
              </c:pt>
              <c:pt idx="8">
                <c:v>15.0354086509383</c:v>
              </c:pt>
            </c:numLit>
          </c:val>
          <c:smooth val="0"/>
        </c:ser>
        <c:marker val="1"/>
        <c:axId val="29296646"/>
        <c:axId val="45312079"/>
      </c:lineChart>
      <c:catAx>
        <c:axId val="29296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12079"/>
        <c:crosses val="autoZero"/>
        <c:auto val="1"/>
        <c:lblOffset val="100"/>
        <c:noMultiLvlLbl val="0"/>
      </c:catAx>
      <c:valAx>
        <c:axId val="453120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296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（２４７）がん具製造工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41.48</c:v>
              </c:pt>
              <c:pt idx="1">
                <c:v>34.08</c:v>
              </c:pt>
              <c:pt idx="2">
                <c:v>33.722</c:v>
              </c:pt>
              <c:pt idx="3">
                <c:v>31.566</c:v>
              </c:pt>
              <c:pt idx="4">
                <c:v>23.304</c:v>
              </c:pt>
              <c:pt idx="5">
                <c:v>17.175</c:v>
              </c:pt>
              <c:pt idx="6">
                <c:v>12.3331565397469</c:v>
              </c:pt>
              <c:pt idx="7">
                <c:v>9.57644458861497</c:v>
              </c:pt>
              <c:pt idx="8">
                <c:v>7.84734367030942</c:v>
              </c:pt>
            </c:numLit>
          </c:val>
          <c:smooth val="0"/>
        </c:ser>
        <c:marker val="1"/>
        <c:axId val="52186116"/>
        <c:axId val="7330869"/>
      </c:lineChart>
      <c:catAx>
        <c:axId val="52186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30869"/>
        <c:crosses val="autoZero"/>
        <c:auto val="1"/>
        <c:lblOffset val="100"/>
        <c:noMultiLvlLbl val="0"/>
      </c:catAx>
      <c:valAx>
        <c:axId val="73308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18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（２４８）和傘・ちょうちん・うちわ製造工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3.68</c:v>
              </c:pt>
              <c:pt idx="1">
                <c:v>3.27</c:v>
              </c:pt>
              <c:pt idx="2">
                <c:v>3.045</c:v>
              </c:pt>
              <c:pt idx="3">
                <c:v>3.219</c:v>
              </c:pt>
              <c:pt idx="4">
                <c:v>2.467</c:v>
              </c:pt>
              <c:pt idx="5">
                <c:v>2.422</c:v>
              </c:pt>
              <c:pt idx="6">
                <c:v>1.9147337557012</c:v>
              </c:pt>
              <c:pt idx="7">
                <c:v>1.53799295143429</c:v>
              </c:pt>
              <c:pt idx="8">
                <c:v>1.29602436583867</c:v>
              </c:pt>
            </c:numLit>
          </c:val>
          <c:smooth val="0"/>
        </c:ser>
        <c:marker val="1"/>
        <c:axId val="28192434"/>
        <c:axId val="30957323"/>
      </c:lineChart>
      <c:catAx>
        <c:axId val="28192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57323"/>
        <c:crosses val="autoZero"/>
        <c:auto val="1"/>
        <c:lblOffset val="100"/>
        <c:noMultiLvlLbl val="0"/>
      </c:catAx>
      <c:valAx>
        <c:axId val="309573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92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（２４９）洋傘組立工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8.445</c:v>
              </c:pt>
              <c:pt idx="1">
                <c:v>6.415</c:v>
              </c:pt>
              <c:pt idx="2">
                <c:v>5.068</c:v>
              </c:pt>
              <c:pt idx="3">
                <c:v>3.997</c:v>
              </c:pt>
              <c:pt idx="4">
                <c:v>2.779</c:v>
              </c:pt>
              <c:pt idx="5">
                <c:v>1.346</c:v>
              </c:pt>
              <c:pt idx="6">
                <c:v>1.02006300708999</c:v>
              </c:pt>
              <c:pt idx="7">
                <c:v>0.830598077385003</c:v>
              </c:pt>
              <c:pt idx="8">
                <c:v>0.702099365406345</c:v>
              </c:pt>
            </c:numLit>
          </c:val>
          <c:smooth val="0"/>
        </c:ser>
        <c:marker val="1"/>
        <c:axId val="66900880"/>
        <c:axId val="64405073"/>
      </c:lineChart>
      <c:catAx>
        <c:axId val="66900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05073"/>
        <c:crosses val="autoZero"/>
        <c:auto val="1"/>
        <c:lblOffset val="100"/>
        <c:noMultiLvlLbl val="0"/>
      </c:catAx>
      <c:valAx>
        <c:axId val="644050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900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（２５）その他の保険医療従事者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222.957</c:v>
              </c:pt>
              <c:pt idx="4">
                <c:v>274.011</c:v>
              </c:pt>
              <c:pt idx="5">
                <c:v>371.08</c:v>
              </c:pt>
              <c:pt idx="6">
                <c:v>495.532224681743</c:v>
              </c:pt>
              <c:pt idx="7">
                <c:v>587.969045280567</c:v>
              </c:pt>
              <c:pt idx="8">
                <c:v>635.250201848193</c:v>
              </c:pt>
            </c:numLit>
          </c:val>
          <c:smooth val="0"/>
        </c:ser>
        <c:marker val="1"/>
        <c:axId val="61844560"/>
        <c:axId val="65781777"/>
      </c:lineChart>
      <c:catAx>
        <c:axId val="61844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81777"/>
        <c:crosses val="autoZero"/>
        <c:auto val="1"/>
        <c:lblOffset val="100"/>
        <c:noMultiLvlLbl val="0"/>
      </c:catAx>
      <c:valAx>
        <c:axId val="657817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844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（２５０）漆塗師、まき絵師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16.585</c:v>
              </c:pt>
              <c:pt idx="1">
                <c:v>17.97</c:v>
              </c:pt>
              <c:pt idx="2">
                <c:v>21.569</c:v>
              </c:pt>
              <c:pt idx="3">
                <c:v>19.679</c:v>
              </c:pt>
              <c:pt idx="4">
                <c:v>18.358</c:v>
              </c:pt>
              <c:pt idx="5">
                <c:v>15.91</c:v>
              </c:pt>
              <c:pt idx="6">
                <c:v>12.724231821413</c:v>
              </c:pt>
              <c:pt idx="7">
                <c:v>10.2459332560165</c:v>
              </c:pt>
              <c:pt idx="8">
                <c:v>8.65670798658483</c:v>
              </c:pt>
            </c:numLit>
          </c:val>
          <c:smooth val="0"/>
        </c:ser>
        <c:marker val="1"/>
        <c:axId val="31959582"/>
        <c:axId val="12821383"/>
      </c:lineChart>
      <c:catAx>
        <c:axId val="31959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21383"/>
        <c:crosses val="autoZero"/>
        <c:auto val="1"/>
        <c:lblOffset val="100"/>
        <c:noMultiLvlLbl val="0"/>
      </c:catAx>
      <c:valAx>
        <c:axId val="128213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59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（２５１）貴金属・宝石・甲・角等細工工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25.835</c:v>
              </c:pt>
              <c:pt idx="1">
                <c:v>29.375</c:v>
              </c:pt>
              <c:pt idx="2">
                <c:v>28.99</c:v>
              </c:pt>
              <c:pt idx="3">
                <c:v>33.408</c:v>
              </c:pt>
              <c:pt idx="4">
                <c:v>35.859</c:v>
              </c:pt>
              <c:pt idx="5">
                <c:v>31.51</c:v>
              </c:pt>
              <c:pt idx="6">
                <c:v>28.4644506579317</c:v>
              </c:pt>
              <c:pt idx="7">
                <c:v>24.8527824530598</c:v>
              </c:pt>
              <c:pt idx="8">
                <c:v>22.4346486841389</c:v>
              </c:pt>
            </c:numLit>
          </c:val>
          <c:smooth val="0"/>
        </c:ser>
        <c:marker val="1"/>
        <c:axId val="32460252"/>
        <c:axId val="19330093"/>
      </c:lineChart>
      <c:catAx>
        <c:axId val="32460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330093"/>
        <c:crosses val="autoZero"/>
        <c:auto val="1"/>
        <c:lblOffset val="100"/>
        <c:noMultiLvlLbl val="0"/>
      </c:catAx>
      <c:valAx>
        <c:axId val="193300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460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（２５２）印判師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11.82</c:v>
              </c:pt>
              <c:pt idx="1">
                <c:v>11.765</c:v>
              </c:pt>
              <c:pt idx="2">
                <c:v>11.092</c:v>
              </c:pt>
              <c:pt idx="3">
                <c:v>11.624</c:v>
              </c:pt>
              <c:pt idx="4">
                <c:v>10.716</c:v>
              </c:pt>
              <c:pt idx="5">
                <c:v>9.329</c:v>
              </c:pt>
              <c:pt idx="6">
                <c:v>8.68045994860893</c:v>
              </c:pt>
              <c:pt idx="7">
                <c:v>7.82002087659382</c:v>
              </c:pt>
              <c:pt idx="8">
                <c:v>7.22077169972102</c:v>
              </c:pt>
            </c:numLit>
          </c:val>
          <c:smooth val="0"/>
        </c:ser>
        <c:marker val="1"/>
        <c:axId val="49964618"/>
        <c:axId val="45560259"/>
      </c:lineChart>
      <c:catAx>
        <c:axId val="49964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60259"/>
        <c:crosses val="autoZero"/>
        <c:auto val="1"/>
        <c:lblOffset val="100"/>
        <c:noMultiLvlLbl val="0"/>
      </c:catAx>
      <c:valAx>
        <c:axId val="455602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964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（２５３）内張工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13.385</c:v>
              </c:pt>
              <c:pt idx="1">
                <c:v>10.68</c:v>
              </c:pt>
              <c:pt idx="2">
                <c:v>13.744</c:v>
              </c:pt>
              <c:pt idx="3">
                <c:v>15.08</c:v>
              </c:pt>
              <c:pt idx="4">
                <c:v>17.417</c:v>
              </c:pt>
              <c:pt idx="5">
                <c:v>13.346</c:v>
              </c:pt>
              <c:pt idx="6">
                <c:v>12.4225542099269</c:v>
              </c:pt>
              <c:pt idx="7">
                <c:v>11.3654129495443</c:v>
              </c:pt>
              <c:pt idx="8">
                <c:v>10.5569050004666</c:v>
              </c:pt>
            </c:numLit>
          </c:val>
          <c:smooth val="0"/>
        </c:ser>
        <c:marker val="1"/>
        <c:axId val="55412456"/>
        <c:axId val="49273289"/>
      </c:lineChart>
      <c:catAx>
        <c:axId val="55412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73289"/>
        <c:crosses val="autoZero"/>
        <c:auto val="1"/>
        <c:lblOffset val="100"/>
        <c:noMultiLvlLbl val="0"/>
      </c:catAx>
      <c:valAx>
        <c:axId val="492732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412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（２５４）表具師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27.5</c:v>
              </c:pt>
              <c:pt idx="1">
                <c:v>25.315</c:v>
              </c:pt>
              <c:pt idx="2">
                <c:v>37.577</c:v>
              </c:pt>
              <c:pt idx="3">
                <c:v>45.616</c:v>
              </c:pt>
              <c:pt idx="4">
                <c:v>74.803</c:v>
              </c:pt>
              <c:pt idx="5">
                <c:v>95.909</c:v>
              </c:pt>
              <c:pt idx="6">
                <c:v>111.675823155646</c:v>
              </c:pt>
              <c:pt idx="7">
                <c:v>123.738302163659</c:v>
              </c:pt>
              <c:pt idx="8">
                <c:v>133.424543215788</c:v>
              </c:pt>
            </c:numLit>
          </c:val>
          <c:smooth val="0"/>
        </c:ser>
        <c:marker val="1"/>
        <c:axId val="36572982"/>
        <c:axId val="5686719"/>
      </c:lineChart>
      <c:catAx>
        <c:axId val="36572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6719"/>
        <c:crosses val="autoZero"/>
        <c:auto val="1"/>
        <c:lblOffset val="100"/>
        <c:noMultiLvlLbl val="0"/>
      </c:catAx>
      <c:valAx>
        <c:axId val="56867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72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（２５５）塗装工、画工、看板工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300.905</c:v>
              </c:pt>
              <c:pt idx="1">
                <c:v>305.17</c:v>
              </c:pt>
              <c:pt idx="2">
                <c:v>338.418</c:v>
              </c:pt>
              <c:pt idx="3">
                <c:v>348.443</c:v>
              </c:pt>
              <c:pt idx="4">
                <c:v>364.911</c:v>
              </c:pt>
              <c:pt idx="5">
                <c:v>354.09</c:v>
              </c:pt>
              <c:pt idx="6">
                <c:v>330.677855624116</c:v>
              </c:pt>
              <c:pt idx="7">
                <c:v>312.16495118028</c:v>
              </c:pt>
              <c:pt idx="8">
                <c:v>295.180362575533</c:v>
              </c:pt>
            </c:numLit>
          </c:val>
          <c:smooth val="0"/>
        </c:ser>
        <c:marker val="1"/>
        <c:axId val="6818484"/>
        <c:axId val="21531429"/>
      </c:lineChart>
      <c:catAx>
        <c:axId val="681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31429"/>
        <c:crosses val="autoZero"/>
        <c:auto val="1"/>
        <c:lblOffset val="100"/>
        <c:noMultiLvlLbl val="0"/>
      </c:catAx>
      <c:valAx>
        <c:axId val="215314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18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（２５６）製図工、写図工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223.57</c:v>
              </c:pt>
              <c:pt idx="1">
                <c:v>340.16</c:v>
              </c:pt>
              <c:pt idx="2">
                <c:v>356.551</c:v>
              </c:pt>
              <c:pt idx="3">
                <c:v>267.446</c:v>
              </c:pt>
              <c:pt idx="4">
                <c:v>334.235</c:v>
              </c:pt>
              <c:pt idx="5">
                <c:v>367.495</c:v>
              </c:pt>
              <c:pt idx="6">
                <c:v>314.3148654971</c:v>
              </c:pt>
              <c:pt idx="7">
                <c:v>298.390225733711</c:v>
              </c:pt>
              <c:pt idx="8">
                <c:v>279.930460010949</c:v>
              </c:pt>
            </c:numLit>
          </c:val>
          <c:smooth val="0"/>
        </c:ser>
        <c:marker val="1"/>
        <c:axId val="11473122"/>
        <c:axId val="14932859"/>
      </c:lineChart>
      <c:catAx>
        <c:axId val="1147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32859"/>
        <c:crosses val="autoZero"/>
        <c:auto val="1"/>
        <c:lblOffset val="100"/>
        <c:noMultiLvlLbl val="0"/>
      </c:catAx>
      <c:valAx>
        <c:axId val="14932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73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（２５７）現図工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7.93</c:v>
              </c:pt>
              <c:pt idx="1">
                <c:v>7.245</c:v>
              </c:pt>
              <c:pt idx="2">
                <c:v>5.455</c:v>
              </c:pt>
              <c:pt idx="3">
                <c:v>4.652</c:v>
              </c:pt>
              <c:pt idx="4">
                <c:v>3.776</c:v>
              </c:pt>
              <c:pt idx="5">
                <c:v>2.849</c:v>
              </c:pt>
              <c:pt idx="6">
                <c:v>2.4477424103904</c:v>
              </c:pt>
              <c:pt idx="7">
                <c:v>2.24535550746308</c:v>
              </c:pt>
              <c:pt idx="8">
                <c:v>2.02673434728642</c:v>
              </c:pt>
            </c:numLit>
          </c:val>
          <c:smooth val="0"/>
        </c:ser>
        <c:marker val="1"/>
        <c:axId val="59909440"/>
        <c:axId val="40625217"/>
      </c:lineChart>
      <c:catAx>
        <c:axId val="59909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25217"/>
        <c:crosses val="autoZero"/>
        <c:auto val="1"/>
        <c:lblOffset val="100"/>
        <c:noMultiLvlLbl val="0"/>
      </c:catAx>
      <c:valAx>
        <c:axId val="406252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909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（２５８）包装工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254.575</c:v>
              </c:pt>
              <c:pt idx="1">
                <c:v>233.22</c:v>
              </c:pt>
              <c:pt idx="2">
                <c:v>262.655</c:v>
              </c:pt>
              <c:pt idx="3">
                <c:v>360.794</c:v>
              </c:pt>
              <c:pt idx="4">
                <c:v>416.486</c:v>
              </c:pt>
              <c:pt idx="5">
                <c:v>384.785</c:v>
              </c:pt>
              <c:pt idx="6">
                <c:v>422.414026427548</c:v>
              </c:pt>
              <c:pt idx="7">
                <c:v>424.944421396017</c:v>
              </c:pt>
              <c:pt idx="8">
                <c:v>426.598687716227</c:v>
              </c:pt>
            </c:numLit>
          </c:val>
          <c:smooth val="0"/>
        </c:ser>
        <c:marker val="1"/>
        <c:axId val="58365774"/>
        <c:axId val="20557559"/>
      </c:lineChart>
      <c:catAx>
        <c:axId val="58365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57559"/>
        <c:crosses val="autoZero"/>
        <c:auto val="1"/>
        <c:lblOffset val="100"/>
        <c:noMultiLvlLbl val="0"/>
      </c:catAx>
      <c:valAx>
        <c:axId val="205575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65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（２５９）他に分類されない技能工生産工程作業者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208.295</c:v>
              </c:pt>
              <c:pt idx="1">
                <c:v>215.58</c:v>
              </c:pt>
              <c:pt idx="2">
                <c:v>220.965</c:v>
              </c:pt>
              <c:pt idx="3">
                <c:v>220.238</c:v>
              </c:pt>
              <c:pt idx="4">
                <c:v>281.546</c:v>
              </c:pt>
              <c:pt idx="5">
                <c:v>280.64</c:v>
              </c:pt>
              <c:pt idx="6">
                <c:v>261.892448969771</c:v>
              </c:pt>
              <c:pt idx="7">
                <c:v>245.243708912944</c:v>
              </c:pt>
              <c:pt idx="8">
                <c:v>231.208834407084</c:v>
              </c:pt>
            </c:numLit>
          </c:val>
          <c:smooth val="0"/>
        </c:ser>
        <c:marker val="1"/>
        <c:axId val="65921676"/>
        <c:axId val="51675421"/>
      </c:lineChart>
      <c:catAx>
        <c:axId val="65921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75421"/>
        <c:crosses val="autoZero"/>
        <c:auto val="1"/>
        <c:lblOffset val="100"/>
        <c:noMultiLvlLbl val="0"/>
      </c:catAx>
      <c:valAx>
        <c:axId val="516754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921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（２６）保母、保父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231.094</c:v>
              </c:pt>
              <c:pt idx="3">
                <c:v>258.595</c:v>
              </c:pt>
              <c:pt idx="4">
                <c:v>255.058</c:v>
              </c:pt>
              <c:pt idx="5">
                <c:v>305.09</c:v>
              </c:pt>
              <c:pt idx="6">
                <c:v>356.296863502829</c:v>
              </c:pt>
              <c:pt idx="7">
                <c:v>396.916566157871</c:v>
              </c:pt>
              <c:pt idx="8">
                <c:v>408.051639913568</c:v>
              </c:pt>
            </c:numLit>
          </c:val>
          <c:smooth val="0"/>
        </c:ser>
        <c:marker val="1"/>
        <c:axId val="49856734"/>
        <c:axId val="44157767"/>
      </c:lineChart>
      <c:catAx>
        <c:axId val="49856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57767"/>
        <c:crosses val="autoZero"/>
        <c:auto val="1"/>
        <c:lblOffset val="100"/>
        <c:noMultiLvlLbl val="0"/>
      </c:catAx>
      <c:valAx>
        <c:axId val="44157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56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（２６０）汽缶士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64.23</c:v>
              </c:pt>
              <c:pt idx="1">
                <c:v>68.17</c:v>
              </c:pt>
              <c:pt idx="2">
                <c:v>63.772</c:v>
              </c:pt>
              <c:pt idx="3">
                <c:v>56.975</c:v>
              </c:pt>
              <c:pt idx="4">
                <c:v>43.263</c:v>
              </c:pt>
              <c:pt idx="5">
                <c:v>34.352</c:v>
              </c:pt>
              <c:pt idx="6">
                <c:v>33.1488228012605</c:v>
              </c:pt>
              <c:pt idx="7">
                <c:v>32.2880076924016</c:v>
              </c:pt>
              <c:pt idx="8">
                <c:v>30.8125351145102</c:v>
              </c:pt>
            </c:numLit>
          </c:val>
          <c:smooth val="0"/>
        </c:ser>
        <c:marker val="1"/>
        <c:axId val="691834"/>
        <c:axId val="8993843"/>
      </c:lineChart>
      <c:catAx>
        <c:axId val="69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93843"/>
        <c:crosses val="autoZero"/>
        <c:auto val="1"/>
        <c:lblOffset val="100"/>
        <c:noMultiLvlLbl val="0"/>
      </c:catAx>
      <c:valAx>
        <c:axId val="89938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1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（２６１）起重機・巻上機運転工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89.85</c:v>
              </c:pt>
              <c:pt idx="1">
                <c:v>101.11</c:v>
              </c:pt>
              <c:pt idx="2">
                <c:v>83.261</c:v>
              </c:pt>
              <c:pt idx="3">
                <c:v>80.102</c:v>
              </c:pt>
              <c:pt idx="4">
                <c:v>77.934</c:v>
              </c:pt>
              <c:pt idx="5">
                <c:v>83.425</c:v>
              </c:pt>
              <c:pt idx="6">
                <c:v>76.9404202207901</c:v>
              </c:pt>
              <c:pt idx="7">
                <c:v>73.7367174187856</c:v>
              </c:pt>
              <c:pt idx="8">
                <c:v>70.6746239128569</c:v>
              </c:pt>
            </c:numLit>
          </c:val>
          <c:smooth val="0"/>
        </c:ser>
        <c:marker val="1"/>
        <c:axId val="49811096"/>
        <c:axId val="43564473"/>
      </c:lineChart>
      <c:catAx>
        <c:axId val="49811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64473"/>
        <c:crosses val="autoZero"/>
        <c:auto val="1"/>
        <c:lblOffset val="100"/>
        <c:noMultiLvlLbl val="0"/>
      </c:catAx>
      <c:valAx>
        <c:axId val="435644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11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（２６２）建設機械運転工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55.62</c:v>
              </c:pt>
              <c:pt idx="1">
                <c:v>83.2</c:v>
              </c:pt>
              <c:pt idx="2">
                <c:v>111.922</c:v>
              </c:pt>
              <c:pt idx="3">
                <c:v>126.675</c:v>
              </c:pt>
              <c:pt idx="4">
                <c:v>146.639</c:v>
              </c:pt>
              <c:pt idx="5">
                <c:v>167.939</c:v>
              </c:pt>
              <c:pt idx="6">
                <c:v>174.291571462857</c:v>
              </c:pt>
              <c:pt idx="7">
                <c:v>174.444157060912</c:v>
              </c:pt>
              <c:pt idx="8">
                <c:v>175.119587485696</c:v>
              </c:pt>
            </c:numLit>
          </c:val>
          <c:smooth val="0"/>
        </c:ser>
        <c:marker val="1"/>
        <c:axId val="29467238"/>
        <c:axId val="47529775"/>
      </c:lineChart>
      <c:catAx>
        <c:axId val="29467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29775"/>
        <c:crosses val="autoZero"/>
        <c:auto val="1"/>
        <c:lblOffset val="100"/>
        <c:noMultiLvlLbl val="0"/>
      </c:catAx>
      <c:valAx>
        <c:axId val="475297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467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（２６３）その他の定置機関・機械及び建設機械運転作業者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53.115</c:v>
              </c:pt>
              <c:pt idx="1">
                <c:v>69.41</c:v>
              </c:pt>
              <c:pt idx="2">
                <c:v>92.308</c:v>
              </c:pt>
              <c:pt idx="3">
                <c:v>94.182</c:v>
              </c:pt>
              <c:pt idx="4">
                <c:v>91.454</c:v>
              </c:pt>
              <c:pt idx="5">
                <c:v>108.426</c:v>
              </c:pt>
              <c:pt idx="6">
                <c:v>106.307082086363</c:v>
              </c:pt>
              <c:pt idx="7">
                <c:v>108.065452068811</c:v>
              </c:pt>
              <c:pt idx="8">
                <c:v>106.711838219693</c:v>
              </c:pt>
            </c:numLit>
          </c:val>
          <c:smooth val="0"/>
        </c:ser>
        <c:marker val="1"/>
        <c:axId val="13907300"/>
        <c:axId val="46577173"/>
      </c:lineChart>
      <c:catAx>
        <c:axId val="1390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577173"/>
        <c:crosses val="autoZero"/>
        <c:auto val="1"/>
        <c:lblOffset val="100"/>
        <c:noMultiLvlLbl val="0"/>
      </c:catAx>
      <c:valAx>
        <c:axId val="465771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907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（２６４）発電員、変電員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65.85</c:v>
              </c:pt>
              <c:pt idx="1">
                <c:v>59.43</c:v>
              </c:pt>
              <c:pt idx="2">
                <c:v>59.762</c:v>
              </c:pt>
              <c:pt idx="3">
                <c:v>45.701</c:v>
              </c:pt>
              <c:pt idx="4">
                <c:v>48.355</c:v>
              </c:pt>
              <c:pt idx="5">
                <c:v>52.169</c:v>
              </c:pt>
              <c:pt idx="6">
                <c:v>43.6470590579276</c:v>
              </c:pt>
              <c:pt idx="7">
                <c:v>42.1634881043663</c:v>
              </c:pt>
              <c:pt idx="8">
                <c:v>40.3720917586927</c:v>
              </c:pt>
            </c:numLit>
          </c:val>
          <c:smooth val="0"/>
        </c:ser>
        <c:marker val="1"/>
        <c:axId val="1523474"/>
        <c:axId val="19805163"/>
      </c:lineChart>
      <c:catAx>
        <c:axId val="1523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05163"/>
        <c:crosses val="autoZero"/>
        <c:auto val="1"/>
        <c:lblOffset val="100"/>
        <c:noMultiLvlLbl val="0"/>
      </c:catAx>
      <c:valAx>
        <c:axId val="198051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23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（２６５）電線架線工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86.065</c:v>
              </c:pt>
              <c:pt idx="1">
                <c:v>90.2</c:v>
              </c:pt>
              <c:pt idx="2">
                <c:v>87.085</c:v>
              </c:pt>
              <c:pt idx="3">
                <c:v>73.713</c:v>
              </c:pt>
              <c:pt idx="4">
                <c:v>67.583</c:v>
              </c:pt>
              <c:pt idx="5">
                <c:v>61.833</c:v>
              </c:pt>
              <c:pt idx="6">
                <c:v>57.6872979858164</c:v>
              </c:pt>
              <c:pt idx="7">
                <c:v>54.716149015607</c:v>
              </c:pt>
              <c:pt idx="8">
                <c:v>52.3396945592384</c:v>
              </c:pt>
            </c:numLit>
          </c:val>
          <c:smooth val="0"/>
        </c:ser>
        <c:marker val="1"/>
        <c:axId val="56140528"/>
        <c:axId val="58738225"/>
      </c:lineChart>
      <c:catAx>
        <c:axId val="56140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38225"/>
        <c:crosses val="autoZero"/>
        <c:auto val="1"/>
        <c:lblOffset val="100"/>
        <c:noMultiLvlLbl val="0"/>
      </c:catAx>
      <c:valAx>
        <c:axId val="587382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40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（２６６）その他の電気従事者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355.81</c:v>
              </c:pt>
              <c:pt idx="1">
                <c:v>424.86</c:v>
              </c:pt>
              <c:pt idx="2">
                <c:v>486.106</c:v>
              </c:pt>
              <c:pt idx="3">
                <c:v>476.93</c:v>
              </c:pt>
              <c:pt idx="4">
                <c:v>491.346</c:v>
              </c:pt>
              <c:pt idx="5">
                <c:v>545.096</c:v>
              </c:pt>
              <c:pt idx="6">
                <c:v>512.228309553308</c:v>
              </c:pt>
              <c:pt idx="7">
                <c:v>488.199722885569</c:v>
              </c:pt>
              <c:pt idx="8">
                <c:v>468.192813064442</c:v>
              </c:pt>
            </c:numLit>
          </c:val>
          <c:smooth val="0"/>
        </c:ser>
        <c:marker val="1"/>
        <c:axId val="25399422"/>
        <c:axId val="61757031"/>
      </c:lineChart>
      <c:catAx>
        <c:axId val="2539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757031"/>
        <c:crosses val="autoZero"/>
        <c:auto val="1"/>
        <c:lblOffset val="100"/>
        <c:noMultiLvlLbl val="0"/>
      </c:catAx>
      <c:valAx>
        <c:axId val="617570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9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（２６７）大工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936.705</c:v>
              </c:pt>
              <c:pt idx="3">
                <c:v>805.789</c:v>
              </c:pt>
              <c:pt idx="4">
                <c:v>734.087</c:v>
              </c:pt>
              <c:pt idx="5">
                <c:v>761.822</c:v>
              </c:pt>
              <c:pt idx="6">
                <c:v>706.327141114591</c:v>
              </c:pt>
              <c:pt idx="7">
                <c:v>653.171691411779</c:v>
              </c:pt>
              <c:pt idx="8">
                <c:v>610.178196810257</c:v>
              </c:pt>
            </c:numLit>
          </c:val>
          <c:smooth val="0"/>
        </c:ser>
        <c:marker val="1"/>
        <c:axId val="64643900"/>
        <c:axId val="35064333"/>
      </c:lineChart>
      <c:catAx>
        <c:axId val="6464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64333"/>
        <c:crosses val="autoZero"/>
        <c:auto val="1"/>
        <c:lblOffset val="100"/>
        <c:noMultiLvlLbl val="0"/>
      </c:catAx>
      <c:valAx>
        <c:axId val="350643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4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（２６８）とび工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68.897</c:v>
              </c:pt>
              <c:pt idx="3">
                <c:v>77.488</c:v>
              </c:pt>
              <c:pt idx="4">
                <c:v>91.186</c:v>
              </c:pt>
              <c:pt idx="5">
                <c:v>112.517</c:v>
              </c:pt>
              <c:pt idx="6">
                <c:v>113.450220554958</c:v>
              </c:pt>
              <c:pt idx="7">
                <c:v>112.88396627312</c:v>
              </c:pt>
              <c:pt idx="8">
                <c:v>112.881268680684</c:v>
              </c:pt>
            </c:numLit>
          </c:val>
          <c:smooth val="0"/>
        </c:ser>
        <c:marker val="1"/>
        <c:axId val="53183146"/>
        <c:axId val="20292259"/>
      </c:lineChart>
      <c:catAx>
        <c:axId val="5318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92259"/>
        <c:crosses val="autoZero"/>
        <c:auto val="1"/>
        <c:lblOffset val="100"/>
        <c:noMultiLvlLbl val="0"/>
      </c:catAx>
      <c:valAx>
        <c:axId val="202922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8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（２６９）れんが積工、タイル張工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65.68</c:v>
              </c:pt>
              <c:pt idx="1">
                <c:v>73.88</c:v>
              </c:pt>
              <c:pt idx="2">
                <c:v>75.76</c:v>
              </c:pt>
              <c:pt idx="3">
                <c:v>70.073</c:v>
              </c:pt>
              <c:pt idx="4">
                <c:v>72.144</c:v>
              </c:pt>
              <c:pt idx="5">
                <c:v>68.426</c:v>
              </c:pt>
              <c:pt idx="6">
                <c:v>63.171316657035</c:v>
              </c:pt>
              <c:pt idx="7">
                <c:v>58.300216445646</c:v>
              </c:pt>
              <c:pt idx="8">
                <c:v>54.3916411292666</c:v>
              </c:pt>
            </c:numLit>
          </c:val>
          <c:smooth val="0"/>
        </c:ser>
        <c:marker val="1"/>
        <c:axId val="62472776"/>
        <c:axId val="6839721"/>
      </c:lineChart>
      <c:catAx>
        <c:axId val="62472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39721"/>
        <c:crosses val="autoZero"/>
        <c:auto val="1"/>
        <c:lblOffset val="100"/>
        <c:noMultiLvlLbl val="0"/>
      </c:catAx>
      <c:valAx>
        <c:axId val="68397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72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（２７）その他の社会福祉専門職業従事者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107.921</c:v>
              </c:pt>
              <c:pt idx="3">
                <c:v>134.939</c:v>
              </c:pt>
              <c:pt idx="4">
                <c:v>166.795</c:v>
              </c:pt>
              <c:pt idx="5">
                <c:v>201.65</c:v>
              </c:pt>
              <c:pt idx="6">
                <c:v>256.689104999445</c:v>
              </c:pt>
              <c:pt idx="7">
                <c:v>299.456116995202</c:v>
              </c:pt>
              <c:pt idx="8">
                <c:v>321.999708862873</c:v>
              </c:pt>
            </c:numLit>
          </c:val>
          <c:smooth val="0"/>
        </c:ser>
        <c:marker val="1"/>
        <c:axId val="37180060"/>
        <c:axId val="13578733"/>
      </c:lineChart>
      <c:catAx>
        <c:axId val="37180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78733"/>
        <c:crosses val="autoZero"/>
        <c:auto val="1"/>
        <c:lblOffset val="100"/>
        <c:noMultiLvlLbl val="0"/>
      </c:catAx>
      <c:valAx>
        <c:axId val="135787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8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（２７０）屋根ふき工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21.59</c:v>
              </c:pt>
              <c:pt idx="1">
                <c:v>27.11</c:v>
              </c:pt>
              <c:pt idx="2">
                <c:v>34.471</c:v>
              </c:pt>
              <c:pt idx="3">
                <c:v>35.264</c:v>
              </c:pt>
              <c:pt idx="4">
                <c:v>35.451</c:v>
              </c:pt>
              <c:pt idx="5">
                <c:v>41.473</c:v>
              </c:pt>
              <c:pt idx="6">
                <c:v>37.9128589372726</c:v>
              </c:pt>
              <c:pt idx="7">
                <c:v>35.1656701302874</c:v>
              </c:pt>
              <c:pt idx="8">
                <c:v>32.9909556872237</c:v>
              </c:pt>
            </c:numLit>
          </c:val>
          <c:smooth val="0"/>
        </c:ser>
        <c:marker val="1"/>
        <c:axId val="21807510"/>
        <c:axId val="15062175"/>
      </c:lineChart>
      <c:catAx>
        <c:axId val="21807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62175"/>
        <c:crosses val="autoZero"/>
        <c:auto val="1"/>
        <c:lblOffset val="100"/>
        <c:noMultiLvlLbl val="0"/>
      </c:catAx>
      <c:valAx>
        <c:axId val="150621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807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（２７１）左官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275.055</c:v>
              </c:pt>
              <c:pt idx="1">
                <c:v>295.43</c:v>
              </c:pt>
              <c:pt idx="2">
                <c:v>289.61</c:v>
              </c:pt>
              <c:pt idx="3">
                <c:v>227.3</c:v>
              </c:pt>
              <c:pt idx="4">
                <c:v>200.452</c:v>
              </c:pt>
              <c:pt idx="5">
                <c:v>187.84</c:v>
              </c:pt>
              <c:pt idx="6">
                <c:v>174.030760213581</c:v>
              </c:pt>
              <c:pt idx="7">
                <c:v>160.827076264417</c:v>
              </c:pt>
              <c:pt idx="8">
                <c:v>150.186197475392</c:v>
              </c:pt>
            </c:numLit>
          </c:val>
          <c:smooth val="0"/>
        </c:ser>
        <c:marker val="1"/>
        <c:axId val="61590548"/>
        <c:axId val="62479621"/>
      </c:lineChart>
      <c:catAx>
        <c:axId val="61590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479621"/>
        <c:crosses val="autoZero"/>
        <c:auto val="1"/>
        <c:lblOffset val="100"/>
        <c:noMultiLvlLbl val="0"/>
      </c:catAx>
      <c:valAx>
        <c:axId val="624796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590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（２７２）配管工、鉛工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277.195</c:v>
              </c:pt>
              <c:pt idx="3">
                <c:v>284.653</c:v>
              </c:pt>
              <c:pt idx="4">
                <c:v>305.777</c:v>
              </c:pt>
              <c:pt idx="5">
                <c:v>356.327</c:v>
              </c:pt>
              <c:pt idx="6">
                <c:v>337.140278510174</c:v>
              </c:pt>
              <c:pt idx="7">
                <c:v>319.465265924203</c:v>
              </c:pt>
              <c:pt idx="8">
                <c:v>305.440912796566</c:v>
              </c:pt>
            </c:numLit>
          </c:val>
          <c:smooth val="0"/>
        </c:ser>
        <c:marker val="1"/>
        <c:axId val="6928706"/>
        <c:axId val="22964315"/>
      </c:lineChart>
      <c:catAx>
        <c:axId val="6928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64315"/>
        <c:crosses val="autoZero"/>
        <c:auto val="1"/>
        <c:lblOffset val="100"/>
        <c:noMultiLvlLbl val="0"/>
      </c:catAx>
      <c:valAx>
        <c:axId val="229643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28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（２７３）畳工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43.4</c:v>
              </c:pt>
              <c:pt idx="1">
                <c:v>38.915</c:v>
              </c:pt>
              <c:pt idx="2">
                <c:v>40.454</c:v>
              </c:pt>
              <c:pt idx="3">
                <c:v>37.793</c:v>
              </c:pt>
              <c:pt idx="4">
                <c:v>34.785</c:v>
              </c:pt>
              <c:pt idx="5">
                <c:v>31.662</c:v>
              </c:pt>
              <c:pt idx="6">
                <c:v>31.0931133927032</c:v>
              </c:pt>
              <c:pt idx="7">
                <c:v>28.4179438484501</c:v>
              </c:pt>
              <c:pt idx="8">
                <c:v>26.4801723526231</c:v>
              </c:pt>
            </c:numLit>
          </c:val>
          <c:smooth val="0"/>
        </c:ser>
        <c:marker val="1"/>
        <c:axId val="30100640"/>
        <c:axId val="55764001"/>
      </c:lineChart>
      <c:catAx>
        <c:axId val="30100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64001"/>
        <c:crosses val="autoZero"/>
        <c:auto val="1"/>
        <c:lblOffset val="100"/>
        <c:noMultiLvlLbl val="0"/>
      </c:catAx>
      <c:valAx>
        <c:axId val="557640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100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（２７４）土木工、舗装工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769.26</c:v>
              </c:pt>
              <c:pt idx="1">
                <c:v>761.83</c:v>
              </c:pt>
              <c:pt idx="2">
                <c:v>885.946</c:v>
              </c:pt>
              <c:pt idx="3">
                <c:v>793.993</c:v>
              </c:pt>
              <c:pt idx="4">
                <c:v>825.018</c:v>
              </c:pt>
              <c:pt idx="5">
                <c:v>917.079</c:v>
              </c:pt>
              <c:pt idx="6">
                <c:v>851.341637997574</c:v>
              </c:pt>
              <c:pt idx="7">
                <c:v>788.643379192053</c:v>
              </c:pt>
              <c:pt idx="8">
                <c:v>737.819251139766</c:v>
              </c:pt>
            </c:numLit>
          </c:val>
          <c:smooth val="0"/>
        </c:ser>
        <c:marker val="1"/>
        <c:axId val="53843374"/>
        <c:axId val="28875223"/>
      </c:lineChart>
      <c:catAx>
        <c:axId val="53843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875223"/>
        <c:crosses val="autoZero"/>
        <c:auto val="1"/>
        <c:lblOffset val="100"/>
        <c:noMultiLvlLbl val="0"/>
      </c:catAx>
      <c:valAx>
        <c:axId val="288752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43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（２７５）鉄道線路工事作業者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45.125</c:v>
              </c:pt>
              <c:pt idx="1">
                <c:v>41.795</c:v>
              </c:pt>
              <c:pt idx="2">
                <c:v>46.462</c:v>
              </c:pt>
              <c:pt idx="3">
                <c:v>41.126</c:v>
              </c:pt>
              <c:pt idx="4">
                <c:v>30.41</c:v>
              </c:pt>
              <c:pt idx="5">
                <c:v>29.268</c:v>
              </c:pt>
              <c:pt idx="6">
                <c:v>25.9080310690214</c:v>
              </c:pt>
              <c:pt idx="7">
                <c:v>23.2279510370005</c:v>
              </c:pt>
              <c:pt idx="8">
                <c:v>21.059298800615</c:v>
              </c:pt>
            </c:numLit>
          </c:val>
          <c:smooth val="0"/>
        </c:ser>
        <c:marker val="1"/>
        <c:axId val="39833580"/>
        <c:axId val="48074493"/>
      </c:lineChart>
      <c:catAx>
        <c:axId val="39833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74493"/>
        <c:crosses val="autoZero"/>
        <c:auto val="1"/>
        <c:lblOffset val="100"/>
        <c:noMultiLvlLbl val="0"/>
      </c:catAx>
      <c:valAx>
        <c:axId val="480744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33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（２７６）その他の建設作業者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517.804</c:v>
              </c:pt>
              <c:pt idx="3">
                <c:v>415.985</c:v>
              </c:pt>
              <c:pt idx="4">
                <c:v>525.746</c:v>
              </c:pt>
              <c:pt idx="5">
                <c:v>574.272</c:v>
              </c:pt>
              <c:pt idx="6">
                <c:v>524.523478377591</c:v>
              </c:pt>
              <c:pt idx="7">
                <c:v>488.951973167374</c:v>
              </c:pt>
              <c:pt idx="8">
                <c:v>459.775716162162</c:v>
              </c:pt>
            </c:numLit>
          </c:val>
          <c:smooth val="0"/>
        </c:ser>
        <c:marker val="1"/>
        <c:axId val="20988634"/>
        <c:axId val="4416787"/>
      </c:lineChart>
      <c:catAx>
        <c:axId val="2098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6787"/>
        <c:crosses val="autoZero"/>
        <c:auto val="1"/>
        <c:lblOffset val="100"/>
        <c:noMultiLvlLbl val="0"/>
      </c:catAx>
      <c:valAx>
        <c:axId val="44167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8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（２７７）船内・沿岸荷役作業者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43.675</c:v>
              </c:pt>
              <c:pt idx="1">
                <c:v>34.125</c:v>
              </c:pt>
              <c:pt idx="2">
                <c:v>29.586</c:v>
              </c:pt>
              <c:pt idx="3">
                <c:v>27.369</c:v>
              </c:pt>
              <c:pt idx="4">
                <c:v>22.201</c:v>
              </c:pt>
              <c:pt idx="5">
                <c:v>20.23</c:v>
              </c:pt>
              <c:pt idx="6">
                <c:v>18.851716468828</c:v>
              </c:pt>
              <c:pt idx="7">
                <c:v>19.2029212223498</c:v>
              </c:pt>
              <c:pt idx="8">
                <c:v>19.5314784669286</c:v>
              </c:pt>
            </c:numLit>
          </c:val>
          <c:smooth val="0"/>
        </c:ser>
        <c:marker val="1"/>
        <c:axId val="57418232"/>
        <c:axId val="8239513"/>
      </c:lineChart>
      <c:catAx>
        <c:axId val="57418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39513"/>
        <c:crosses val="autoZero"/>
        <c:auto val="1"/>
        <c:lblOffset val="100"/>
        <c:noMultiLvlLbl val="0"/>
      </c:catAx>
      <c:valAx>
        <c:axId val="82395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418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（２７８）陸上荷役・運搬作業者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193.26</c:v>
              </c:pt>
              <c:pt idx="1">
                <c:v>173.105</c:v>
              </c:pt>
              <c:pt idx="2">
                <c:v>134.262</c:v>
              </c:pt>
              <c:pt idx="3">
                <c:v>131.836</c:v>
              </c:pt>
              <c:pt idx="4">
                <c:v>149.909</c:v>
              </c:pt>
              <c:pt idx="5">
                <c:v>164.167</c:v>
              </c:pt>
              <c:pt idx="6">
                <c:v>148.056266312537</c:v>
              </c:pt>
              <c:pt idx="7">
                <c:v>151.335404443033</c:v>
              </c:pt>
              <c:pt idx="8">
                <c:v>154.372780047531</c:v>
              </c:pt>
            </c:numLit>
          </c:val>
          <c:smooth val="0"/>
        </c:ser>
        <c:marker val="1"/>
        <c:axId val="40004806"/>
        <c:axId val="50300431"/>
      </c:lineChart>
      <c:catAx>
        <c:axId val="40004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00431"/>
        <c:crosses val="autoZero"/>
        <c:auto val="1"/>
        <c:lblOffset val="100"/>
        <c:noMultiLvlLbl val="0"/>
      </c:catAx>
      <c:valAx>
        <c:axId val="503004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00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（２７９）倉庫作業員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151.605</c:v>
              </c:pt>
              <c:pt idx="1">
                <c:v>171.86</c:v>
              </c:pt>
              <c:pt idx="2">
                <c:v>184.101</c:v>
              </c:pt>
              <c:pt idx="3">
                <c:v>211.715</c:v>
              </c:pt>
              <c:pt idx="4">
                <c:v>249.763</c:v>
              </c:pt>
              <c:pt idx="5">
                <c:v>235</c:v>
              </c:pt>
              <c:pt idx="6">
                <c:v>229.939011849093</c:v>
              </c:pt>
              <c:pt idx="7">
                <c:v>242.70471473135</c:v>
              </c:pt>
              <c:pt idx="8">
                <c:v>254.596918761527</c:v>
              </c:pt>
            </c:numLit>
          </c:val>
          <c:smooth val="0"/>
        </c:ser>
        <c:marker val="1"/>
        <c:axId val="49925828"/>
        <c:axId val="45055989"/>
      </c:lineChart>
      <c:catAx>
        <c:axId val="49925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55989"/>
        <c:crosses val="autoZero"/>
        <c:auto val="1"/>
        <c:lblOffset val="100"/>
        <c:noMultiLvlLbl val="0"/>
      </c:catAx>
      <c:valAx>
        <c:axId val="450559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925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（２８）裁判官、検察官、弁護士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12.49</c:v>
              </c:pt>
              <c:pt idx="1">
                <c:v>14.655</c:v>
              </c:pt>
              <c:pt idx="2">
                <c:v>15.932</c:v>
              </c:pt>
              <c:pt idx="3">
                <c:v>15.993</c:v>
              </c:pt>
              <c:pt idx="4">
                <c:v>17.624</c:v>
              </c:pt>
              <c:pt idx="5">
                <c:v>18.552</c:v>
              </c:pt>
              <c:pt idx="6">
                <c:v>19.8208858327789</c:v>
              </c:pt>
              <c:pt idx="7">
                <c:v>21.3028101890907</c:v>
              </c:pt>
              <c:pt idx="8">
                <c:v>22.191816346435</c:v>
              </c:pt>
            </c:numLit>
          </c:val>
          <c:smooth val="0"/>
        </c:ser>
        <c:marker val="1"/>
        <c:axId val="42305802"/>
        <c:axId val="13104515"/>
      </c:lineChart>
      <c:catAx>
        <c:axId val="42305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04515"/>
        <c:crosses val="autoZero"/>
        <c:auto val="1"/>
        <c:lblOffset val="100"/>
        <c:noMultiLvlLbl val="0"/>
      </c:catAx>
      <c:valAx>
        <c:axId val="131045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05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（２８０）配達員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234.245</c:v>
              </c:pt>
              <c:pt idx="1">
                <c:v>295.08</c:v>
              </c:pt>
              <c:pt idx="2">
                <c:v>421.417</c:v>
              </c:pt>
              <c:pt idx="3">
                <c:v>572.64</c:v>
              </c:pt>
              <c:pt idx="4">
                <c:v>737.761</c:v>
              </c:pt>
              <c:pt idx="5">
                <c:v>769.507</c:v>
              </c:pt>
              <c:pt idx="6">
                <c:v>835.230051497498</c:v>
              </c:pt>
              <c:pt idx="7">
                <c:v>913.504202770513</c:v>
              </c:pt>
              <c:pt idx="8">
                <c:v>986.436389946382</c:v>
              </c:pt>
            </c:numLit>
          </c:val>
          <c:smooth val="0"/>
        </c:ser>
        <c:marker val="1"/>
        <c:axId val="48856946"/>
        <c:axId val="31160523"/>
      </c:lineChart>
      <c:catAx>
        <c:axId val="48856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60523"/>
        <c:crosses val="autoZero"/>
        <c:auto val="1"/>
        <c:lblOffset val="100"/>
        <c:noMultiLvlLbl val="0"/>
      </c:catAx>
      <c:valAx>
        <c:axId val="311605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56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（２８１）荷造工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130.65</c:v>
              </c:pt>
              <c:pt idx="1">
                <c:v>129.91</c:v>
              </c:pt>
              <c:pt idx="2">
                <c:v>144.518</c:v>
              </c:pt>
              <c:pt idx="3">
                <c:v>188.878</c:v>
              </c:pt>
              <c:pt idx="4">
                <c:v>231.701</c:v>
              </c:pt>
              <c:pt idx="5">
                <c:v>248.937</c:v>
              </c:pt>
              <c:pt idx="6">
                <c:v>249.791766091713</c:v>
              </c:pt>
              <c:pt idx="7">
                <c:v>270.084025202925</c:v>
              </c:pt>
              <c:pt idx="8">
                <c:v>288.654830083738</c:v>
              </c:pt>
            </c:numLit>
          </c:val>
          <c:smooth val="0"/>
        </c:ser>
        <c:marker val="1"/>
        <c:axId val="2433616"/>
        <c:axId val="31637009"/>
      </c:lineChart>
      <c:catAx>
        <c:axId val="2433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37009"/>
        <c:crosses val="autoZero"/>
        <c:auto val="1"/>
        <c:lblOffset val="100"/>
        <c:noMultiLvlLbl val="0"/>
      </c:catAx>
      <c:valAx>
        <c:axId val="316370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（２８２）他に分類されない労務作業者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1076.122</c:v>
              </c:pt>
              <c:pt idx="3">
                <c:v>1254.83</c:v>
              </c:pt>
              <c:pt idx="4">
                <c:v>1466.446</c:v>
              </c:pt>
              <c:pt idx="5">
                <c:v>1723.405</c:v>
              </c:pt>
              <c:pt idx="6">
                <c:v>1804.80470060768</c:v>
              </c:pt>
              <c:pt idx="7">
                <c:v>2009.89691451105</c:v>
              </c:pt>
              <c:pt idx="8">
                <c:v>2153.20297991625</c:v>
              </c:pt>
            </c:numLit>
          </c:val>
          <c:smooth val="0"/>
        </c:ser>
        <c:marker val="1"/>
        <c:axId val="8627934"/>
        <c:axId val="45054279"/>
      </c:lineChart>
      <c:catAx>
        <c:axId val="8627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54279"/>
        <c:crosses val="autoZero"/>
        <c:auto val="1"/>
        <c:lblOffset val="100"/>
        <c:noMultiLvlLbl val="0"/>
      </c:catAx>
      <c:valAx>
        <c:axId val="450542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62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（２８３）分類不能の職業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99.221</c:v>
              </c:pt>
              <c:pt idx="3">
                <c:v>98.076</c:v>
              </c:pt>
              <c:pt idx="4">
                <c:v>323.722</c:v>
              </c:pt>
              <c:pt idx="5">
                <c:v>383.896</c:v>
              </c:pt>
              <c:pt idx="6">
                <c:v>352.805628006015</c:v>
              </c:pt>
              <c:pt idx="7">
                <c:v>344.138567538023</c:v>
              </c:pt>
              <c:pt idx="8">
                <c:v>316.449345551816</c:v>
              </c:pt>
            </c:numLit>
          </c:val>
          <c:smooth val="0"/>
        </c:ser>
        <c:marker val="1"/>
        <c:axId val="48834716"/>
        <c:axId val="30871533"/>
      </c:lineChart>
      <c:catAx>
        <c:axId val="48834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71533"/>
        <c:crosses val="autoZero"/>
        <c:auto val="1"/>
        <c:lblOffset val="100"/>
        <c:noMultiLvlLbl val="0"/>
      </c:catAx>
      <c:valAx>
        <c:axId val="308715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34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（２９）その他の法務従事者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19.335</c:v>
              </c:pt>
              <c:pt idx="1">
                <c:v>22.765</c:v>
              </c:pt>
              <c:pt idx="2">
                <c:v>27.504</c:v>
              </c:pt>
              <c:pt idx="3">
                <c:v>26.721</c:v>
              </c:pt>
              <c:pt idx="4">
                <c:v>32.365</c:v>
              </c:pt>
              <c:pt idx="5">
                <c:v>33.268</c:v>
              </c:pt>
              <c:pt idx="6">
                <c:v>35.4598088280414</c:v>
              </c:pt>
              <c:pt idx="7">
                <c:v>38.006708577216</c:v>
              </c:pt>
              <c:pt idx="8">
                <c:v>39.1740978715236</c:v>
              </c:pt>
            </c:numLit>
          </c:val>
          <c:smooth val="0"/>
        </c:ser>
        <c:marker val="1"/>
        <c:axId val="36140968"/>
        <c:axId val="70537"/>
      </c:lineChart>
      <c:catAx>
        <c:axId val="36140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537"/>
        <c:crosses val="autoZero"/>
        <c:auto val="1"/>
        <c:lblOffset val="100"/>
        <c:noMultiLvlLbl val="0"/>
      </c:catAx>
      <c:valAx>
        <c:axId val="705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40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（３）農林水産業・食品技術者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53.097</c:v>
              </c:pt>
              <c:pt idx="4">
                <c:v>65.626</c:v>
              </c:pt>
              <c:pt idx="5">
                <c:v>65.604</c:v>
              </c:pt>
              <c:pt idx="6">
                <c:v>64.444310155622</c:v>
              </c:pt>
              <c:pt idx="7">
                <c:v>63.2443601615275</c:v>
              </c:pt>
              <c:pt idx="8">
                <c:v>59.8876255035094</c:v>
              </c:pt>
            </c:numLit>
          </c:val>
          <c:smooth val="0"/>
        </c:ser>
        <c:marker val="1"/>
        <c:axId val="44338316"/>
        <c:axId val="39527197"/>
      </c:lineChart>
      <c:catAx>
        <c:axId val="44338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27197"/>
        <c:crosses val="autoZero"/>
        <c:auto val="1"/>
        <c:lblOffset val="100"/>
        <c:noMultiLvlLbl val="0"/>
      </c:catAx>
      <c:valAx>
        <c:axId val="395271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38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（３０）公認会計士、税理士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23.4</c:v>
              </c:pt>
              <c:pt idx="1">
                <c:v>32.41</c:v>
              </c:pt>
              <c:pt idx="2">
                <c:v>41.016</c:v>
              </c:pt>
              <c:pt idx="3">
                <c:v>49.414</c:v>
              </c:pt>
              <c:pt idx="4">
                <c:v>58.318</c:v>
              </c:pt>
              <c:pt idx="5">
                <c:v>64.774</c:v>
              </c:pt>
              <c:pt idx="6">
                <c:v>71.5721767426258</c:v>
              </c:pt>
              <c:pt idx="7">
                <c:v>79.5790109666753</c:v>
              </c:pt>
              <c:pt idx="8">
                <c:v>85.711972993695</c:v>
              </c:pt>
            </c:numLit>
          </c:val>
          <c:smooth val="0"/>
        </c:ser>
        <c:marker val="1"/>
        <c:axId val="916982"/>
        <c:axId val="11920767"/>
      </c:lineChart>
      <c:catAx>
        <c:axId val="916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20767"/>
        <c:crosses val="autoZero"/>
        <c:auto val="1"/>
        <c:lblOffset val="100"/>
        <c:noMultiLvlLbl val="0"/>
      </c:catAx>
      <c:valAx>
        <c:axId val="11920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6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（３１）幼稚園教員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52.395</c:v>
              </c:pt>
              <c:pt idx="1">
                <c:v>76.205</c:v>
              </c:pt>
              <c:pt idx="2">
                <c:v>96.238</c:v>
              </c:pt>
              <c:pt idx="3">
                <c:v>92.45</c:v>
              </c:pt>
              <c:pt idx="4">
                <c:v>95.062</c:v>
              </c:pt>
              <c:pt idx="5">
                <c:v>96.179</c:v>
              </c:pt>
              <c:pt idx="6">
                <c:v>90.532228037394</c:v>
              </c:pt>
              <c:pt idx="7">
                <c:v>83.469936182347</c:v>
              </c:pt>
              <c:pt idx="8">
                <c:v>72.5553281480017</c:v>
              </c:pt>
            </c:numLit>
          </c:val>
          <c:smooth val="0"/>
        </c:ser>
        <c:marker val="1"/>
        <c:axId val="20752244"/>
        <c:axId val="1343717"/>
      </c:lineChart>
      <c:catAx>
        <c:axId val="20752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3717"/>
        <c:crosses val="autoZero"/>
        <c:auto val="1"/>
        <c:lblOffset val="100"/>
        <c:noMultiLvlLbl val="0"/>
      </c:catAx>
      <c:valAx>
        <c:axId val="13437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52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（３２）小学校教員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364.95</c:v>
              </c:pt>
              <c:pt idx="1">
                <c:v>415.81</c:v>
              </c:pt>
              <c:pt idx="2">
                <c:v>466.457</c:v>
              </c:pt>
              <c:pt idx="3">
                <c:v>461.334</c:v>
              </c:pt>
              <c:pt idx="4">
                <c:v>442.182</c:v>
              </c:pt>
              <c:pt idx="5">
                <c:v>430.191</c:v>
              </c:pt>
              <c:pt idx="6">
                <c:v>404.93402625973</c:v>
              </c:pt>
              <c:pt idx="7">
                <c:v>373.345692055647</c:v>
              </c:pt>
              <c:pt idx="8">
                <c:v>324.526655208694</c:v>
              </c:pt>
            </c:numLit>
          </c:val>
          <c:smooth val="0"/>
        </c:ser>
        <c:marker val="1"/>
        <c:axId val="17468322"/>
        <c:axId val="25761595"/>
      </c:lineChart>
      <c:catAx>
        <c:axId val="17468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61595"/>
        <c:crosses val="autoZero"/>
        <c:auto val="1"/>
        <c:lblOffset val="100"/>
        <c:noMultiLvlLbl val="0"/>
      </c:catAx>
      <c:valAx>
        <c:axId val="257615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68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（３３）中学校教員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218.6</c:v>
              </c:pt>
              <c:pt idx="1">
                <c:v>232.48</c:v>
              </c:pt>
              <c:pt idx="2">
                <c:v>249.397</c:v>
              </c:pt>
              <c:pt idx="3">
                <c:v>281.309</c:v>
              </c:pt>
              <c:pt idx="4">
                <c:v>282.971</c:v>
              </c:pt>
              <c:pt idx="5">
                <c:v>269.164</c:v>
              </c:pt>
              <c:pt idx="6">
                <c:v>253.361093663452</c:v>
              </c:pt>
              <c:pt idx="7">
                <c:v>233.596750876857</c:v>
              </c:pt>
              <c:pt idx="8">
                <c:v>203.051418143552</c:v>
              </c:pt>
            </c:numLit>
          </c:val>
          <c:smooth val="0"/>
        </c:ser>
        <c:marker val="1"/>
        <c:axId val="66465280"/>
        <c:axId val="58742273"/>
      </c:lineChart>
      <c:catAx>
        <c:axId val="66465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42273"/>
        <c:crosses val="autoZero"/>
        <c:auto val="1"/>
        <c:lblOffset val="100"/>
        <c:noMultiLvlLbl val="0"/>
      </c:catAx>
      <c:valAx>
        <c:axId val="587422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465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（３４）高等学校教員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216.38</c:v>
              </c:pt>
              <c:pt idx="1">
                <c:v>246.245</c:v>
              </c:pt>
              <c:pt idx="2">
                <c:v>270.024</c:v>
              </c:pt>
              <c:pt idx="3">
                <c:v>301.735</c:v>
              </c:pt>
              <c:pt idx="4">
                <c:v>330.761</c:v>
              </c:pt>
              <c:pt idx="5">
                <c:v>328.426</c:v>
              </c:pt>
              <c:pt idx="6">
                <c:v>324.615315454831</c:v>
              </c:pt>
              <c:pt idx="7">
                <c:v>307.238405835099</c:v>
              </c:pt>
              <c:pt idx="8">
                <c:v>273.970485162533</c:v>
              </c:pt>
            </c:numLit>
          </c:val>
          <c:smooth val="0"/>
        </c:ser>
        <c:marker val="1"/>
        <c:axId val="25452046"/>
        <c:axId val="62441143"/>
      </c:lineChart>
      <c:catAx>
        <c:axId val="25452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441143"/>
        <c:crosses val="autoZero"/>
        <c:auto val="1"/>
        <c:lblOffset val="100"/>
        <c:noMultiLvlLbl val="0"/>
      </c:catAx>
      <c:valAx>
        <c:axId val="624411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452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（３５）大学教員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82.775</c:v>
              </c:pt>
              <c:pt idx="1">
                <c:v>99.28</c:v>
              </c:pt>
              <c:pt idx="2">
                <c:v>114.633</c:v>
              </c:pt>
              <c:pt idx="3">
                <c:v>129.903</c:v>
              </c:pt>
              <c:pt idx="4">
                <c:v>143.444</c:v>
              </c:pt>
              <c:pt idx="5">
                <c:v>161.442</c:v>
              </c:pt>
              <c:pt idx="6">
                <c:v>159.413655885195</c:v>
              </c:pt>
              <c:pt idx="7">
                <c:v>155.764798886033</c:v>
              </c:pt>
              <c:pt idx="8">
                <c:v>143.052241504015</c:v>
              </c:pt>
            </c:numLit>
          </c:val>
          <c:smooth val="0"/>
        </c:ser>
        <c:marker val="1"/>
        <c:axId val="6428492"/>
        <c:axId val="16461533"/>
      </c:lineChart>
      <c:catAx>
        <c:axId val="6428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61533"/>
        <c:crosses val="autoZero"/>
        <c:auto val="1"/>
        <c:lblOffset val="100"/>
        <c:noMultiLvlLbl val="0"/>
      </c:catAx>
      <c:valAx>
        <c:axId val="164615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28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（３６）盲学校・ろう（聾）学校・養護学校教員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11.83</c:v>
              </c:pt>
              <c:pt idx="1">
                <c:v>20.395</c:v>
              </c:pt>
              <c:pt idx="2">
                <c:v>32.684</c:v>
              </c:pt>
              <c:pt idx="3">
                <c:v>39.712</c:v>
              </c:pt>
              <c:pt idx="4">
                <c:v>44.631</c:v>
              </c:pt>
              <c:pt idx="5">
                <c:v>52.067</c:v>
              </c:pt>
              <c:pt idx="6">
                <c:v>53.079949686421</c:v>
              </c:pt>
              <c:pt idx="7">
                <c:v>53.21837955512</c:v>
              </c:pt>
              <c:pt idx="8">
                <c:v>49.979073825865</c:v>
              </c:pt>
            </c:numLit>
          </c:val>
          <c:smooth val="0"/>
        </c:ser>
        <c:marker val="1"/>
        <c:axId val="12673338"/>
        <c:axId val="30535667"/>
      </c:lineChart>
      <c:catAx>
        <c:axId val="12673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35667"/>
        <c:crosses val="autoZero"/>
        <c:auto val="1"/>
        <c:lblOffset val="100"/>
        <c:noMultiLvlLbl val="0"/>
      </c:catAx>
      <c:valAx>
        <c:axId val="305356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67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（３７）その他の教員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53.935</c:v>
              </c:pt>
              <c:pt idx="1">
                <c:v>59.475</c:v>
              </c:pt>
              <c:pt idx="2">
                <c:v>67.424</c:v>
              </c:pt>
              <c:pt idx="3">
                <c:v>77.5</c:v>
              </c:pt>
              <c:pt idx="4">
                <c:v>97.849</c:v>
              </c:pt>
              <c:pt idx="5">
                <c:v>95.999</c:v>
              </c:pt>
              <c:pt idx="6">
                <c:v>101.541152431512</c:v>
              </c:pt>
              <c:pt idx="7">
                <c:v>100.37174152805</c:v>
              </c:pt>
              <c:pt idx="8">
                <c:v>93.1208894697221</c:v>
              </c:pt>
            </c:numLit>
          </c:val>
          <c:smooth val="0"/>
        </c:ser>
        <c:marker val="1"/>
        <c:axId val="61419352"/>
        <c:axId val="60254073"/>
      </c:lineChart>
      <c:catAx>
        <c:axId val="61419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54073"/>
        <c:crosses val="autoZero"/>
        <c:auto val="1"/>
        <c:lblOffset val="100"/>
        <c:noMultiLvlLbl val="0"/>
      </c:catAx>
      <c:valAx>
        <c:axId val="602540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1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（３８）宗教家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103.955</c:v>
              </c:pt>
              <c:pt idx="1">
                <c:v>109.775</c:v>
              </c:pt>
              <c:pt idx="2">
                <c:v>112.608</c:v>
              </c:pt>
              <c:pt idx="3">
                <c:v>118.667</c:v>
              </c:pt>
              <c:pt idx="4">
                <c:v>119.928</c:v>
              </c:pt>
              <c:pt idx="5">
                <c:v>123.901</c:v>
              </c:pt>
              <c:pt idx="6">
                <c:v>120.702840372337</c:v>
              </c:pt>
              <c:pt idx="7">
                <c:v>115.127063578071</c:v>
              </c:pt>
              <c:pt idx="8">
                <c:v>103.140437811709</c:v>
              </c:pt>
            </c:numLit>
          </c:val>
          <c:smooth val="0"/>
        </c:ser>
        <c:marker val="1"/>
        <c:axId val="45105446"/>
        <c:axId val="49499887"/>
      </c:lineChart>
      <c:catAx>
        <c:axId val="45105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499887"/>
        <c:crosses val="autoZero"/>
        <c:auto val="1"/>
        <c:lblOffset val="100"/>
        <c:noMultiLvlLbl val="0"/>
      </c:catAx>
      <c:valAx>
        <c:axId val="494998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105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（３９）文芸家、著述家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10.84</c:v>
              </c:pt>
              <c:pt idx="1">
                <c:v>16.585</c:v>
              </c:pt>
              <c:pt idx="2">
                <c:v>23.503</c:v>
              </c:pt>
              <c:pt idx="3">
                <c:v>27.034</c:v>
              </c:pt>
              <c:pt idx="4">
                <c:v>27.629</c:v>
              </c:pt>
              <c:pt idx="5">
                <c:v>31.268</c:v>
              </c:pt>
              <c:pt idx="6">
                <c:v>34.3350428828238</c:v>
              </c:pt>
              <c:pt idx="7">
                <c:v>38.9044252716214</c:v>
              </c:pt>
              <c:pt idx="8">
                <c:v>42.696390669887</c:v>
              </c:pt>
            </c:numLit>
          </c:val>
          <c:smooth val="0"/>
        </c:ser>
        <c:marker val="1"/>
        <c:axId val="39518756"/>
        <c:axId val="43981781"/>
      </c:lineChart>
      <c:catAx>
        <c:axId val="3951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81781"/>
        <c:crosses val="autoZero"/>
        <c:auto val="1"/>
        <c:lblOffset val="100"/>
        <c:noMultiLvlLbl val="0"/>
      </c:catAx>
      <c:valAx>
        <c:axId val="439817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1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（４）金属精錬技術者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14.14</c:v>
              </c:pt>
              <c:pt idx="1">
                <c:v>10.4</c:v>
              </c:pt>
              <c:pt idx="2">
                <c:v>12.172</c:v>
              </c:pt>
              <c:pt idx="3">
                <c:v>26.134</c:v>
              </c:pt>
              <c:pt idx="4">
                <c:v>23.038</c:v>
              </c:pt>
              <c:pt idx="5">
                <c:v>21.884</c:v>
              </c:pt>
              <c:pt idx="6">
                <c:v>20.9865339509354</c:v>
              </c:pt>
              <c:pt idx="7">
                <c:v>20.1445005572002</c:v>
              </c:pt>
              <c:pt idx="8">
                <c:v>19.3712166359144</c:v>
              </c:pt>
            </c:numLit>
          </c:val>
          <c:smooth val="0"/>
        </c:ser>
        <c:marker val="1"/>
        <c:axId val="44091514"/>
        <c:axId val="36318771"/>
      </c:lineChart>
      <c:catAx>
        <c:axId val="44091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18771"/>
        <c:crosses val="autoZero"/>
        <c:auto val="1"/>
        <c:lblOffset val="100"/>
        <c:noMultiLvlLbl val="0"/>
      </c:catAx>
      <c:valAx>
        <c:axId val="363187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091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（４０）記者、編集者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66.22</c:v>
              </c:pt>
              <c:pt idx="1">
                <c:v>70.53</c:v>
              </c:pt>
              <c:pt idx="2">
                <c:v>78.121</c:v>
              </c:pt>
              <c:pt idx="3">
                <c:v>88.276</c:v>
              </c:pt>
              <c:pt idx="4">
                <c:v>89.763</c:v>
              </c:pt>
              <c:pt idx="5">
                <c:v>94.868</c:v>
              </c:pt>
              <c:pt idx="6">
                <c:v>85.9966168417144</c:v>
              </c:pt>
              <c:pt idx="7">
                <c:v>84.7958892435619</c:v>
              </c:pt>
              <c:pt idx="8">
                <c:v>84.5028450281932</c:v>
              </c:pt>
            </c:numLit>
          </c:val>
          <c:smooth val="0"/>
        </c:ser>
        <c:marker val="1"/>
        <c:axId val="34892242"/>
        <c:axId val="50945963"/>
      </c:lineChart>
      <c:catAx>
        <c:axId val="34892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45963"/>
        <c:crosses val="autoZero"/>
        <c:auto val="1"/>
        <c:lblOffset val="100"/>
        <c:noMultiLvlLbl val="0"/>
      </c:catAx>
      <c:valAx>
        <c:axId val="509459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92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（４１）彫刻家、画家、工芸美術家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13.635</c:v>
              </c:pt>
              <c:pt idx="1">
                <c:v>19.09</c:v>
              </c:pt>
              <c:pt idx="2">
                <c:v>22.52</c:v>
              </c:pt>
              <c:pt idx="3">
                <c:v>26.09</c:v>
              </c:pt>
              <c:pt idx="4">
                <c:v>31.383</c:v>
              </c:pt>
              <c:pt idx="5">
                <c:v>37.064</c:v>
              </c:pt>
              <c:pt idx="6">
                <c:v>39.2591143261043</c:v>
              </c:pt>
              <c:pt idx="7">
                <c:v>43.1974150888213</c:v>
              </c:pt>
              <c:pt idx="8">
                <c:v>46.1066346398693</c:v>
              </c:pt>
            </c:numLit>
          </c:val>
          <c:smooth val="0"/>
        </c:ser>
        <c:marker val="1"/>
        <c:axId val="58317744"/>
        <c:axId val="19933169"/>
      </c:lineChart>
      <c:catAx>
        <c:axId val="58317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33169"/>
        <c:crosses val="autoZero"/>
        <c:auto val="1"/>
        <c:lblOffset val="100"/>
        <c:noMultiLvlLbl val="0"/>
      </c:catAx>
      <c:valAx>
        <c:axId val="199331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17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（４２）デザイナー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70.63</c:v>
              </c:pt>
              <c:pt idx="1">
                <c:v>88.725</c:v>
              </c:pt>
              <c:pt idx="2">
                <c:v>92.931</c:v>
              </c:pt>
              <c:pt idx="3">
                <c:v>127.342</c:v>
              </c:pt>
              <c:pt idx="4">
                <c:v>156.855</c:v>
              </c:pt>
              <c:pt idx="5">
                <c:v>151.924</c:v>
              </c:pt>
              <c:pt idx="6">
                <c:v>173.530762820793</c:v>
              </c:pt>
              <c:pt idx="7">
                <c:v>192.242902739346</c:v>
              </c:pt>
              <c:pt idx="8">
                <c:v>208.592085341163</c:v>
              </c:pt>
            </c:numLit>
          </c:val>
          <c:smooth val="0"/>
        </c:ser>
        <c:marker val="1"/>
        <c:axId val="57804606"/>
        <c:axId val="13262375"/>
      </c:lineChart>
      <c:catAx>
        <c:axId val="57804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262375"/>
        <c:crosses val="autoZero"/>
        <c:auto val="1"/>
        <c:lblOffset val="100"/>
        <c:noMultiLvlLbl val="0"/>
      </c:catAx>
      <c:valAx>
        <c:axId val="132623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804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（４３）写真家、カメラマン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34.36</c:v>
              </c:pt>
              <c:pt idx="1">
                <c:v>40.435</c:v>
              </c:pt>
              <c:pt idx="2">
                <c:v>46.398</c:v>
              </c:pt>
              <c:pt idx="3">
                <c:v>55.309</c:v>
              </c:pt>
              <c:pt idx="4">
                <c:v>63.181</c:v>
              </c:pt>
              <c:pt idx="5">
                <c:v>65.905</c:v>
              </c:pt>
              <c:pt idx="6">
                <c:v>67.292925757024</c:v>
              </c:pt>
              <c:pt idx="7">
                <c:v>67.4878783748412</c:v>
              </c:pt>
              <c:pt idx="8">
                <c:v>65.2874768639251</c:v>
              </c:pt>
            </c:numLit>
          </c:val>
          <c:smooth val="0"/>
        </c:ser>
        <c:marker val="1"/>
        <c:axId val="38193148"/>
        <c:axId val="26748877"/>
      </c:lineChart>
      <c:catAx>
        <c:axId val="38193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48877"/>
        <c:crosses val="autoZero"/>
        <c:auto val="1"/>
        <c:lblOffset val="100"/>
        <c:noMultiLvlLbl val="0"/>
      </c:catAx>
      <c:valAx>
        <c:axId val="267488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193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（４４）音楽家（個人に教授するものを除く）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21.075</c:v>
              </c:pt>
              <c:pt idx="4">
                <c:v>21.94</c:v>
              </c:pt>
              <c:pt idx="5">
                <c:v>22.843</c:v>
              </c:pt>
              <c:pt idx="6">
                <c:v>30.6321623468686</c:v>
              </c:pt>
              <c:pt idx="7">
                <c:v>35.4658302484958</c:v>
              </c:pt>
              <c:pt idx="8">
                <c:v>39.2157343536892</c:v>
              </c:pt>
            </c:numLit>
          </c:val>
          <c:smooth val="0"/>
        </c:ser>
        <c:marker val="1"/>
        <c:axId val="12191082"/>
        <c:axId val="24266339"/>
      </c:lineChart>
      <c:catAx>
        <c:axId val="12191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66339"/>
        <c:crosses val="autoZero"/>
        <c:auto val="1"/>
        <c:lblOffset val="100"/>
        <c:noMultiLvlLbl val="0"/>
      </c:catAx>
      <c:valAx>
        <c:axId val="242663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191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（４５）音楽家（個人に教授するもの）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90.426</c:v>
              </c:pt>
              <c:pt idx="4">
                <c:v>92.233</c:v>
              </c:pt>
              <c:pt idx="5">
                <c:v>102.727</c:v>
              </c:pt>
              <c:pt idx="6">
                <c:v>114.726365453867</c:v>
              </c:pt>
              <c:pt idx="7">
                <c:v>127.004716827953</c:v>
              </c:pt>
              <c:pt idx="8">
                <c:v>136.425437158099</c:v>
              </c:pt>
            </c:numLit>
          </c:val>
          <c:smooth val="0"/>
        </c:ser>
        <c:marker val="1"/>
        <c:axId val="47026952"/>
        <c:axId val="7370601"/>
      </c:lineChart>
      <c:catAx>
        <c:axId val="47026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70601"/>
        <c:crosses val="autoZero"/>
        <c:auto val="1"/>
        <c:lblOffset val="100"/>
        <c:noMultiLvlLbl val="0"/>
      </c:catAx>
      <c:valAx>
        <c:axId val="73706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026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（４６）俳優、舞踏家、演芸家（個人に教授するものを除く）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39.668</c:v>
              </c:pt>
              <c:pt idx="4">
                <c:v>49.981</c:v>
              </c:pt>
              <c:pt idx="5">
                <c:v>56.912</c:v>
              </c:pt>
              <c:pt idx="6">
                <c:v>70.3986316872344</c:v>
              </c:pt>
              <c:pt idx="7">
                <c:v>80.2410435454445</c:v>
              </c:pt>
              <c:pt idx="8">
                <c:v>86.3117390781593</c:v>
              </c:pt>
            </c:numLit>
          </c:val>
          <c:smooth val="0"/>
        </c:ser>
        <c:marker val="1"/>
        <c:axId val="28708950"/>
        <c:axId val="37672031"/>
      </c:lineChart>
      <c:catAx>
        <c:axId val="28708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72031"/>
        <c:crosses val="autoZero"/>
        <c:auto val="1"/>
        <c:lblOffset val="100"/>
        <c:noMultiLvlLbl val="0"/>
      </c:catAx>
      <c:valAx>
        <c:axId val="376720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708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（４７）俳優、舞踏家、演芸家（個人に教授するもの）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14.059</c:v>
              </c:pt>
              <c:pt idx="4">
                <c:v>14.479</c:v>
              </c:pt>
              <c:pt idx="5">
                <c:v>16.575</c:v>
              </c:pt>
              <c:pt idx="6">
                <c:v>23.094640727428</c:v>
              </c:pt>
              <c:pt idx="7">
                <c:v>28.2641130877804</c:v>
              </c:pt>
              <c:pt idx="8">
                <c:v>33.0988713356105</c:v>
              </c:pt>
            </c:numLit>
          </c:val>
          <c:smooth val="0"/>
        </c:ser>
        <c:marker val="1"/>
        <c:axId val="19974356"/>
        <c:axId val="58340037"/>
      </c:lineChart>
      <c:catAx>
        <c:axId val="1997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40037"/>
        <c:crosses val="autoZero"/>
        <c:auto val="1"/>
        <c:lblOffset val="100"/>
        <c:noMultiLvlLbl val="0"/>
      </c:catAx>
      <c:valAx>
        <c:axId val="583400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7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（４８）個人教師（学習指導）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141.137</c:v>
              </c:pt>
              <c:pt idx="4">
                <c:v>184.716</c:v>
              </c:pt>
              <c:pt idx="5">
                <c:v>196.586</c:v>
              </c:pt>
              <c:pt idx="6">
                <c:v>217.185435913978</c:v>
              </c:pt>
              <c:pt idx="7">
                <c:v>241.452021978256</c:v>
              </c:pt>
              <c:pt idx="8">
                <c:v>260.032240486913</c:v>
              </c:pt>
            </c:numLit>
          </c:val>
          <c:smooth val="0"/>
        </c:ser>
        <c:marker val="1"/>
        <c:axId val="20222978"/>
        <c:axId val="61572123"/>
      </c:lineChart>
      <c:catAx>
        <c:axId val="20222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72123"/>
        <c:crosses val="autoZero"/>
        <c:auto val="1"/>
        <c:lblOffset val="100"/>
        <c:noMultiLvlLbl val="0"/>
      </c:catAx>
      <c:valAx>
        <c:axId val="615721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22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（４９）個人教師（他に分類されないもの）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123.985</c:v>
              </c:pt>
              <c:pt idx="4">
                <c:v>107.235</c:v>
              </c:pt>
              <c:pt idx="5">
                <c:v>123.809</c:v>
              </c:pt>
              <c:pt idx="6">
                <c:v>106.986258196161</c:v>
              </c:pt>
              <c:pt idx="7">
                <c:v>92.9989982278232</c:v>
              </c:pt>
              <c:pt idx="8">
                <c:v>72.2465832908116</c:v>
              </c:pt>
            </c:numLit>
          </c:val>
          <c:smooth val="0"/>
        </c:ser>
        <c:marker val="1"/>
        <c:axId val="62240096"/>
        <c:axId val="3814881"/>
      </c:lineChart>
      <c:catAx>
        <c:axId val="62240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4881"/>
        <c:crosses val="autoZero"/>
        <c:auto val="1"/>
        <c:lblOffset val="100"/>
        <c:noMultiLvlLbl val="0"/>
      </c:catAx>
      <c:valAx>
        <c:axId val="3814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240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（５）機械・航空機・造船技術者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119.665</c:v>
              </c:pt>
              <c:pt idx="1">
                <c:v>104.74</c:v>
              </c:pt>
              <c:pt idx="2">
                <c:v>117.937</c:v>
              </c:pt>
              <c:pt idx="3">
                <c:v>287.318</c:v>
              </c:pt>
              <c:pt idx="4">
                <c:v>276.179</c:v>
              </c:pt>
              <c:pt idx="5">
                <c:v>292.612</c:v>
              </c:pt>
              <c:pt idx="6">
                <c:v>332.802059192011</c:v>
              </c:pt>
              <c:pt idx="7">
                <c:v>359.246879715745</c:v>
              </c:pt>
              <c:pt idx="8">
                <c:v>376.323327891172</c:v>
              </c:pt>
            </c:numLit>
          </c:val>
          <c:smooth val="0"/>
        </c:ser>
        <c:marker val="1"/>
        <c:axId val="2381976"/>
        <c:axId val="30965689"/>
      </c:lineChart>
      <c:catAx>
        <c:axId val="2381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65689"/>
        <c:crosses val="autoZero"/>
        <c:auto val="1"/>
        <c:lblOffset val="100"/>
        <c:noMultiLvlLbl val="0"/>
      </c:catAx>
      <c:valAx>
        <c:axId val="309656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1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（５０）職業スポーツ家（個人に教授するものを除く）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11.635</c:v>
              </c:pt>
              <c:pt idx="4">
                <c:v>12.444</c:v>
              </c:pt>
              <c:pt idx="5">
                <c:v>14.184</c:v>
              </c:pt>
              <c:pt idx="6">
                <c:v>20.5502991063292</c:v>
              </c:pt>
              <c:pt idx="7">
                <c:v>25.1687978338603</c:v>
              </c:pt>
              <c:pt idx="8">
                <c:v>28.7442667687775</c:v>
              </c:pt>
            </c:numLit>
          </c:val>
          <c:smooth val="0"/>
        </c:ser>
        <c:marker val="1"/>
        <c:axId val="49593454"/>
        <c:axId val="40735127"/>
      </c:lineChart>
      <c:catAx>
        <c:axId val="4959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35127"/>
        <c:crosses val="autoZero"/>
        <c:auto val="1"/>
        <c:lblOffset val="100"/>
        <c:noMultiLvlLbl val="0"/>
      </c:catAx>
      <c:valAx>
        <c:axId val="407351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593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（５１）職業スポーツ家（個人に教授するもの）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36.396</c:v>
              </c:pt>
              <c:pt idx="4">
                <c:v>55.842</c:v>
              </c:pt>
              <c:pt idx="5">
                <c:v>66.209</c:v>
              </c:pt>
              <c:pt idx="6">
                <c:v>91.158682060693</c:v>
              </c:pt>
              <c:pt idx="7">
                <c:v>115.960874767094</c:v>
              </c:pt>
              <c:pt idx="8">
                <c:v>139.863987309394</c:v>
              </c:pt>
            </c:numLit>
          </c:val>
          <c:smooth val="0"/>
        </c:ser>
        <c:marker val="1"/>
        <c:axId val="59794604"/>
        <c:axId val="39132349"/>
      </c:lineChart>
      <c:catAx>
        <c:axId val="59794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32349"/>
        <c:crosses val="autoZero"/>
        <c:auto val="1"/>
        <c:lblOffset val="100"/>
        <c:noMultiLvlLbl val="0"/>
      </c:catAx>
      <c:valAx>
        <c:axId val="391323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794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（５２）他に分類されない専門的技術的職業従事者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179.564</c:v>
              </c:pt>
              <c:pt idx="4">
                <c:v>228.448</c:v>
              </c:pt>
              <c:pt idx="5">
                <c:v>266.625</c:v>
              </c:pt>
              <c:pt idx="6">
                <c:v>297.397917028326</c:v>
              </c:pt>
              <c:pt idx="7">
                <c:v>333.180399668519</c:v>
              </c:pt>
              <c:pt idx="8">
                <c:v>360.564653020864</c:v>
              </c:pt>
            </c:numLit>
          </c:val>
          <c:smooth val="0"/>
        </c:ser>
        <c:marker val="1"/>
        <c:axId val="38958490"/>
        <c:axId val="36698323"/>
      </c:lineChart>
      <c:catAx>
        <c:axId val="38958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98323"/>
        <c:crosses val="autoZero"/>
        <c:auto val="1"/>
        <c:lblOffset val="100"/>
        <c:noMultiLvlLbl val="0"/>
      </c:catAx>
      <c:valAx>
        <c:axId val="366983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958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（５３）管理的公務員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111.352</c:v>
              </c:pt>
              <c:pt idx="4">
                <c:v>152.302</c:v>
              </c:pt>
              <c:pt idx="5">
                <c:v>149.042</c:v>
              </c:pt>
              <c:pt idx="6">
                <c:v>150.011735383309</c:v>
              </c:pt>
              <c:pt idx="7">
                <c:v>142.503100890991</c:v>
              </c:pt>
              <c:pt idx="8">
                <c:v>126.640708223666</c:v>
              </c:pt>
            </c:numLit>
          </c:val>
          <c:smooth val="0"/>
        </c:ser>
        <c:marker val="1"/>
        <c:axId val="7316152"/>
        <c:axId val="28001113"/>
      </c:lineChart>
      <c:catAx>
        <c:axId val="7316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01113"/>
        <c:crosses val="autoZero"/>
        <c:auto val="1"/>
        <c:lblOffset val="100"/>
        <c:noMultiLvlLbl val="0"/>
      </c:catAx>
      <c:valAx>
        <c:axId val="280011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31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（５４）会社役員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920.4</c:v>
              </c:pt>
              <c:pt idx="1">
                <c:v>1043.225</c:v>
              </c:pt>
              <c:pt idx="2">
                <c:v>1302.261</c:v>
              </c:pt>
              <c:pt idx="3">
                <c:v>1428.852</c:v>
              </c:pt>
              <c:pt idx="4">
                <c:v>1522.153</c:v>
              </c:pt>
              <c:pt idx="5">
                <c:v>1623.486</c:v>
              </c:pt>
              <c:pt idx="6">
                <c:v>1579.1336786368</c:v>
              </c:pt>
              <c:pt idx="7">
                <c:v>1498.17539964081</c:v>
              </c:pt>
              <c:pt idx="8">
                <c:v>1381.35506099792</c:v>
              </c:pt>
            </c:numLit>
          </c:val>
          <c:smooth val="0"/>
        </c:ser>
        <c:marker val="1"/>
        <c:axId val="28470150"/>
        <c:axId val="34567631"/>
      </c:lineChart>
      <c:catAx>
        <c:axId val="28470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67631"/>
        <c:crosses val="autoZero"/>
        <c:auto val="1"/>
        <c:lblOffset val="100"/>
        <c:noMultiLvlLbl val="0"/>
      </c:catAx>
      <c:valAx>
        <c:axId val="34567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47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（５５）その他の法人・団体の役員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52.245</c:v>
              </c:pt>
              <c:pt idx="2">
                <c:v>56.678</c:v>
              </c:pt>
              <c:pt idx="3">
                <c:v>61.14</c:v>
              </c:pt>
              <c:pt idx="4">
                <c:v>60.728</c:v>
              </c:pt>
              <c:pt idx="5">
                <c:v>63.441</c:v>
              </c:pt>
              <c:pt idx="6">
                <c:v>64.0250230645672</c:v>
              </c:pt>
              <c:pt idx="7">
                <c:v>62.202719305262</c:v>
              </c:pt>
              <c:pt idx="8">
                <c:v>56.4423772767446</c:v>
              </c:pt>
            </c:numLit>
          </c:val>
          <c:smooth val="0"/>
        </c:ser>
        <c:marker val="1"/>
        <c:axId val="46726020"/>
        <c:axId val="3458485"/>
      </c:lineChart>
      <c:catAx>
        <c:axId val="46726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8485"/>
        <c:crosses val="autoZero"/>
        <c:auto val="1"/>
        <c:lblOffset val="100"/>
        <c:noMultiLvlLbl val="0"/>
      </c:catAx>
      <c:valAx>
        <c:axId val="34584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726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（５６）会社・団体等の管理的職業従事者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669.752</c:v>
              </c:pt>
              <c:pt idx="4">
                <c:v>721.845</c:v>
              </c:pt>
              <c:pt idx="5">
                <c:v>812.719</c:v>
              </c:pt>
              <c:pt idx="6">
                <c:v>602.325559882519</c:v>
              </c:pt>
              <c:pt idx="7">
                <c:v>484.117060563113</c:v>
              </c:pt>
              <c:pt idx="8">
                <c:v>365.307907707856</c:v>
              </c:pt>
            </c:numLit>
          </c:val>
          <c:smooth val="0"/>
        </c:ser>
        <c:marker val="1"/>
        <c:axId val="44960306"/>
        <c:axId val="47613067"/>
      </c:lineChart>
      <c:catAx>
        <c:axId val="44960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13067"/>
        <c:crosses val="autoZero"/>
        <c:auto val="1"/>
        <c:lblOffset val="100"/>
        <c:noMultiLvlLbl val="0"/>
      </c:catAx>
      <c:valAx>
        <c:axId val="476130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60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（５７）他に分類されない管理的職業従事者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78.611</c:v>
              </c:pt>
              <c:pt idx="3">
                <c:v>89.772</c:v>
              </c:pt>
              <c:pt idx="4">
                <c:v>85.877</c:v>
              </c:pt>
              <c:pt idx="5">
                <c:v>67.886</c:v>
              </c:pt>
              <c:pt idx="6">
                <c:v>68.0700715521684</c:v>
              </c:pt>
              <c:pt idx="7">
                <c:v>65.3784834820525</c:v>
              </c:pt>
              <c:pt idx="8">
                <c:v>60.7430459255219</c:v>
              </c:pt>
            </c:numLit>
          </c:val>
          <c:smooth val="0"/>
        </c:ser>
        <c:marker val="1"/>
        <c:axId val="14990096"/>
        <c:axId val="60653521"/>
      </c:lineChart>
      <c:catAx>
        <c:axId val="14990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53521"/>
        <c:crosses val="autoZero"/>
        <c:auto val="1"/>
        <c:lblOffset val="100"/>
        <c:noMultiLvlLbl val="0"/>
      </c:catAx>
      <c:valAx>
        <c:axId val="606535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990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（５８）一般事務員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7204.923</c:v>
              </c:pt>
              <c:pt idx="4">
                <c:v>8362.032</c:v>
              </c:pt>
              <c:pt idx="5">
                <c:v>8952.142</c:v>
              </c:pt>
              <c:pt idx="6">
                <c:v>9270.42827229917</c:v>
              </c:pt>
              <c:pt idx="7">
                <c:v>9693.8469176567</c:v>
              </c:pt>
              <c:pt idx="8">
                <c:v>9755.7608363208</c:v>
              </c:pt>
            </c:numLit>
          </c:val>
          <c:smooth val="0"/>
        </c:ser>
        <c:marker val="1"/>
        <c:axId val="50298270"/>
        <c:axId val="49897735"/>
      </c:lineChart>
      <c:catAx>
        <c:axId val="50298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97735"/>
        <c:crosses val="autoZero"/>
        <c:auto val="1"/>
        <c:lblOffset val="100"/>
        <c:noMultiLvlLbl val="0"/>
      </c:catAx>
      <c:valAx>
        <c:axId val="498977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298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（５９）会計事務員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1879.37</c:v>
              </c:pt>
              <c:pt idx="1">
                <c:v>2482.45</c:v>
              </c:pt>
              <c:pt idx="2">
                <c:v>2231.138</c:v>
              </c:pt>
              <c:pt idx="3">
                <c:v>2676.012</c:v>
              </c:pt>
              <c:pt idx="4">
                <c:v>2715.782</c:v>
              </c:pt>
              <c:pt idx="5">
                <c:v>2749.909</c:v>
              </c:pt>
              <c:pt idx="6">
                <c:v>2896.30647667489</c:v>
              </c:pt>
              <c:pt idx="7">
                <c:v>3034.34326619391</c:v>
              </c:pt>
              <c:pt idx="8">
                <c:v>3115.59017150664</c:v>
              </c:pt>
            </c:numLit>
          </c:val>
          <c:smooth val="0"/>
        </c:ser>
        <c:marker val="1"/>
        <c:axId val="44690780"/>
        <c:axId val="44109229"/>
      </c:lineChart>
      <c:catAx>
        <c:axId val="44690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09229"/>
        <c:crosses val="autoZero"/>
        <c:auto val="1"/>
        <c:lblOffset val="100"/>
        <c:noMultiLvlLbl val="0"/>
      </c:catAx>
      <c:valAx>
        <c:axId val="441092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690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（６）電気・電子技術者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123.195</c:v>
              </c:pt>
              <c:pt idx="1">
                <c:v>107.935</c:v>
              </c:pt>
              <c:pt idx="2">
                <c:v>119.501</c:v>
              </c:pt>
              <c:pt idx="3">
                <c:v>311.576</c:v>
              </c:pt>
              <c:pt idx="4">
                <c:v>318.277</c:v>
              </c:pt>
              <c:pt idx="5">
                <c:v>344.683</c:v>
              </c:pt>
              <c:pt idx="6">
                <c:v>403.981148927844</c:v>
              </c:pt>
              <c:pt idx="7">
                <c:v>458.777962469783</c:v>
              </c:pt>
              <c:pt idx="8">
                <c:v>492.338209796045</c:v>
              </c:pt>
            </c:numLit>
          </c:val>
          <c:smooth val="0"/>
        </c:ser>
        <c:marker val="1"/>
        <c:axId val="67009638"/>
        <c:axId val="65818927"/>
      </c:lineChart>
      <c:catAx>
        <c:axId val="6700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18927"/>
        <c:crosses val="autoZero"/>
        <c:auto val="1"/>
        <c:lblOffset val="100"/>
        <c:noMultiLvlLbl val="0"/>
      </c:catAx>
      <c:valAx>
        <c:axId val="658189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009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（６０）集金人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93.275</c:v>
              </c:pt>
              <c:pt idx="1">
                <c:v>86.13</c:v>
              </c:pt>
              <c:pt idx="2">
                <c:v>77.514</c:v>
              </c:pt>
              <c:pt idx="3">
                <c:v>75.958</c:v>
              </c:pt>
              <c:pt idx="4">
                <c:v>69.013</c:v>
              </c:pt>
              <c:pt idx="5">
                <c:v>64.977</c:v>
              </c:pt>
              <c:pt idx="6">
                <c:v>64.5778522065268</c:v>
              </c:pt>
              <c:pt idx="7">
                <c:v>65.652097835033</c:v>
              </c:pt>
              <c:pt idx="8">
                <c:v>64.5087585339657</c:v>
              </c:pt>
            </c:numLit>
          </c:val>
          <c:smooth val="0"/>
        </c:ser>
        <c:marker val="1"/>
        <c:axId val="36549066"/>
        <c:axId val="5375811"/>
      </c:lineChart>
      <c:catAx>
        <c:axId val="36549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5811"/>
        <c:crosses val="autoZero"/>
        <c:auto val="1"/>
        <c:lblOffset val="100"/>
        <c:noMultiLvlLbl val="0"/>
      </c:catAx>
      <c:valAx>
        <c:axId val="5375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49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（６１）その他の外勤事務従事者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11.335</c:v>
              </c:pt>
              <c:pt idx="1">
                <c:v>14.535</c:v>
              </c:pt>
              <c:pt idx="2">
                <c:v>18.694</c:v>
              </c:pt>
              <c:pt idx="3">
                <c:v>22.87</c:v>
              </c:pt>
              <c:pt idx="4">
                <c:v>29.052</c:v>
              </c:pt>
              <c:pt idx="5">
                <c:v>34.062</c:v>
              </c:pt>
              <c:pt idx="6">
                <c:v>41.8477155686501</c:v>
              </c:pt>
              <c:pt idx="7">
                <c:v>49.7064952529118</c:v>
              </c:pt>
              <c:pt idx="8">
                <c:v>55.7825788604973</c:v>
              </c:pt>
            </c:numLit>
          </c:val>
          <c:smooth val="0"/>
        </c:ser>
        <c:marker val="1"/>
        <c:axId val="2776680"/>
        <c:axId val="36096841"/>
      </c:lineChart>
      <c:catAx>
        <c:axId val="2776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96841"/>
        <c:crosses val="autoZero"/>
        <c:auto val="1"/>
        <c:lblOffset val="100"/>
        <c:noMultiLvlLbl val="0"/>
      </c:catAx>
      <c:valAx>
        <c:axId val="360968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76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（６２）運輸事務員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114.28</c:v>
              </c:pt>
              <c:pt idx="1">
                <c:v>134.715</c:v>
              </c:pt>
              <c:pt idx="2">
                <c:v>139.544</c:v>
              </c:pt>
              <c:pt idx="3">
                <c:v>139.471</c:v>
              </c:pt>
              <c:pt idx="4">
                <c:v>125.158</c:v>
              </c:pt>
              <c:pt idx="5">
                <c:v>147.692</c:v>
              </c:pt>
              <c:pt idx="6">
                <c:v>135.964954625985</c:v>
              </c:pt>
              <c:pt idx="7">
                <c:v>132.070432404489</c:v>
              </c:pt>
              <c:pt idx="8">
                <c:v>127.295328636819</c:v>
              </c:pt>
            </c:numLit>
          </c:val>
          <c:smooth val="0"/>
        </c:ser>
        <c:marker val="1"/>
        <c:axId val="66605750"/>
        <c:axId val="60568383"/>
      </c:lineChart>
      <c:catAx>
        <c:axId val="66605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68383"/>
        <c:crosses val="autoZero"/>
        <c:auto val="1"/>
        <c:lblOffset val="100"/>
        <c:noMultiLvlLbl val="0"/>
      </c:catAx>
      <c:valAx>
        <c:axId val="605683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05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（６３）郵便・通信事務員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72.11</c:v>
              </c:pt>
              <c:pt idx="1">
                <c:v>78.3</c:v>
              </c:pt>
              <c:pt idx="2">
                <c:v>84.271</c:v>
              </c:pt>
              <c:pt idx="3">
                <c:v>96.742</c:v>
              </c:pt>
              <c:pt idx="4">
                <c:v>106.885</c:v>
              </c:pt>
              <c:pt idx="5">
                <c:v>130.754</c:v>
              </c:pt>
              <c:pt idx="6">
                <c:v>129.609388148409</c:v>
              </c:pt>
              <c:pt idx="7">
                <c:v>128.627235843223</c:v>
              </c:pt>
              <c:pt idx="8">
                <c:v>126.351436905419</c:v>
              </c:pt>
            </c:numLit>
          </c:val>
          <c:smooth val="0"/>
        </c:ser>
        <c:marker val="1"/>
        <c:axId val="49191476"/>
        <c:axId val="35509413"/>
      </c:lineChart>
      <c:catAx>
        <c:axId val="49191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09413"/>
        <c:crosses val="autoZero"/>
        <c:auto val="1"/>
        <c:lblOffset val="100"/>
        <c:noMultiLvlLbl val="0"/>
      </c:catAx>
      <c:valAx>
        <c:axId val="355094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191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（６４）速記者、タイピスト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89.69</c:v>
              </c:pt>
              <c:pt idx="1">
                <c:v>82.93</c:v>
              </c:pt>
              <c:pt idx="2">
                <c:v>82.991</c:v>
              </c:pt>
              <c:pt idx="3">
                <c:v>73.945</c:v>
              </c:pt>
              <c:pt idx="4">
                <c:v>68.352</c:v>
              </c:pt>
              <c:pt idx="5">
                <c:v>43.979</c:v>
              </c:pt>
              <c:pt idx="6">
                <c:v>45.5996374536594</c:v>
              </c:pt>
              <c:pt idx="7">
                <c:v>48.7825608522463</c:v>
              </c:pt>
              <c:pt idx="8">
                <c:v>50.7717205960757</c:v>
              </c:pt>
            </c:numLit>
          </c:val>
          <c:smooth val="0"/>
        </c:ser>
        <c:marker val="1"/>
        <c:axId val="58969186"/>
        <c:axId val="28401915"/>
      </c:lineChart>
      <c:catAx>
        <c:axId val="58969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01915"/>
        <c:crosses val="autoZero"/>
        <c:auto val="1"/>
        <c:lblOffset val="100"/>
        <c:noMultiLvlLbl val="0"/>
      </c:catAx>
      <c:valAx>
        <c:axId val="284019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96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（６５）せん孔機等操作員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29.89</c:v>
              </c:pt>
              <c:pt idx="1">
                <c:v>43.595</c:v>
              </c:pt>
              <c:pt idx="2">
                <c:v>51.956</c:v>
              </c:pt>
              <c:pt idx="3">
                <c:v>55.831</c:v>
              </c:pt>
              <c:pt idx="4">
                <c:v>53.313</c:v>
              </c:pt>
              <c:pt idx="5">
                <c:v>56.652</c:v>
              </c:pt>
              <c:pt idx="6">
                <c:v>63.5585342464874</c:v>
              </c:pt>
              <c:pt idx="7">
                <c:v>76.0711325779683</c:v>
              </c:pt>
              <c:pt idx="8">
                <c:v>87.7090382803167</c:v>
              </c:pt>
            </c:numLit>
          </c:val>
          <c:smooth val="0"/>
        </c:ser>
        <c:marker val="1"/>
        <c:axId val="33680576"/>
        <c:axId val="35194305"/>
      </c:lineChart>
      <c:catAx>
        <c:axId val="3368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94305"/>
        <c:crosses val="autoZero"/>
        <c:auto val="1"/>
        <c:lblOffset val="100"/>
        <c:noMultiLvlLbl val="0"/>
      </c:catAx>
      <c:valAx>
        <c:axId val="351943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680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（６６）電子計算機等操作員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28.265</c:v>
              </c:pt>
              <c:pt idx="1">
                <c:v>64.845</c:v>
              </c:pt>
              <c:pt idx="2">
                <c:v>80.96</c:v>
              </c:pt>
              <c:pt idx="3">
                <c:v>122.556</c:v>
              </c:pt>
              <c:pt idx="4">
                <c:v>237.576</c:v>
              </c:pt>
              <c:pt idx="5">
                <c:v>206.311</c:v>
              </c:pt>
              <c:pt idx="6">
                <c:v>272.446348630102</c:v>
              </c:pt>
              <c:pt idx="7">
                <c:v>327.933046935806</c:v>
              </c:pt>
              <c:pt idx="8">
                <c:v>377.951854380926</c:v>
              </c:pt>
            </c:numLit>
          </c:val>
          <c:smooth val="0"/>
        </c:ser>
        <c:marker val="1"/>
        <c:axId val="54872782"/>
        <c:axId val="42257527"/>
      </c:lineChart>
      <c:catAx>
        <c:axId val="5487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57527"/>
        <c:crosses val="autoZero"/>
        <c:auto val="1"/>
        <c:lblOffset val="100"/>
        <c:noMultiLvlLbl val="0"/>
      </c:catAx>
      <c:valAx>
        <c:axId val="422575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7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（６７）小売店主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1154.11</c:v>
              </c:pt>
              <c:pt idx="1">
                <c:v>1189.595</c:v>
              </c:pt>
              <c:pt idx="2">
                <c:v>1378.188</c:v>
              </c:pt>
              <c:pt idx="3">
                <c:v>1185.052</c:v>
              </c:pt>
              <c:pt idx="4">
                <c:v>1031.474</c:v>
              </c:pt>
              <c:pt idx="5">
                <c:v>1024.969</c:v>
              </c:pt>
              <c:pt idx="6">
                <c:v>910.107849095952</c:v>
              </c:pt>
              <c:pt idx="7">
                <c:v>823.577490248914</c:v>
              </c:pt>
              <c:pt idx="8">
                <c:v>738.513374676898</c:v>
              </c:pt>
            </c:numLit>
          </c:val>
          <c:smooth val="0"/>
        </c:ser>
        <c:marker val="1"/>
        <c:axId val="12476940"/>
        <c:axId val="27982493"/>
      </c:lineChart>
      <c:catAx>
        <c:axId val="1247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82493"/>
        <c:crosses val="autoZero"/>
        <c:auto val="1"/>
        <c:lblOffset val="100"/>
        <c:noMultiLvlLbl val="0"/>
      </c:catAx>
      <c:valAx>
        <c:axId val="279824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7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（６８）卸売店主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203.255</c:v>
              </c:pt>
              <c:pt idx="1">
                <c:v>219.8</c:v>
              </c:pt>
              <c:pt idx="2">
                <c:v>227.079</c:v>
              </c:pt>
              <c:pt idx="3">
                <c:v>221.37</c:v>
              </c:pt>
              <c:pt idx="4">
                <c:v>183.533</c:v>
              </c:pt>
              <c:pt idx="5">
                <c:v>152.234</c:v>
              </c:pt>
              <c:pt idx="6">
                <c:v>129.432932626251</c:v>
              </c:pt>
              <c:pt idx="7">
                <c:v>111.524924745226</c:v>
              </c:pt>
              <c:pt idx="8">
                <c:v>95.0272003560447</c:v>
              </c:pt>
            </c:numLit>
          </c:val>
          <c:smooth val="0"/>
        </c:ser>
        <c:marker val="1"/>
        <c:axId val="28228090"/>
        <c:axId val="31420851"/>
      </c:lineChart>
      <c:catAx>
        <c:axId val="28228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20851"/>
        <c:crosses val="autoZero"/>
        <c:auto val="1"/>
        <c:lblOffset val="100"/>
        <c:noMultiLvlLbl val="0"/>
      </c:catAx>
      <c:valAx>
        <c:axId val="314208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22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（６９）飲食店主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188.565</c:v>
              </c:pt>
              <c:pt idx="1">
                <c:v>217.625</c:v>
              </c:pt>
              <c:pt idx="2">
                <c:v>340.335</c:v>
              </c:pt>
              <c:pt idx="3">
                <c:v>395.049</c:v>
              </c:pt>
              <c:pt idx="4">
                <c:v>378.362</c:v>
              </c:pt>
              <c:pt idx="5">
                <c:v>389.802</c:v>
              </c:pt>
              <c:pt idx="6">
                <c:v>362.658730679104</c:v>
              </c:pt>
              <c:pt idx="7">
                <c:v>332.926985278869</c:v>
              </c:pt>
              <c:pt idx="8">
                <c:v>301.473425380113</c:v>
              </c:pt>
            </c:numLit>
          </c:val>
          <c:smooth val="0"/>
        </c:ser>
        <c:marker val="1"/>
        <c:axId val="5817880"/>
        <c:axId val="8523577"/>
      </c:lineChart>
      <c:catAx>
        <c:axId val="5817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23577"/>
        <c:crosses val="autoZero"/>
        <c:auto val="1"/>
        <c:lblOffset val="100"/>
        <c:noMultiLvlLbl val="0"/>
      </c:catAx>
      <c:valAx>
        <c:axId val="85235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（７）化学技術者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36.18</c:v>
              </c:pt>
              <c:pt idx="1">
                <c:v>29.01</c:v>
              </c:pt>
              <c:pt idx="2">
                <c:v>35.941</c:v>
              </c:pt>
              <c:pt idx="3">
                <c:v>70.695</c:v>
              </c:pt>
              <c:pt idx="4">
                <c:v>81.775</c:v>
              </c:pt>
              <c:pt idx="5">
                <c:v>68.287</c:v>
              </c:pt>
              <c:pt idx="6">
                <c:v>67.4182760311401</c:v>
              </c:pt>
              <c:pt idx="7">
                <c:v>64.3193065601167</c:v>
              </c:pt>
              <c:pt idx="8">
                <c:v>62.1613913143453</c:v>
              </c:pt>
            </c:numLit>
          </c:val>
          <c:smooth val="0"/>
        </c:ser>
        <c:marker val="1"/>
        <c:axId val="50339684"/>
        <c:axId val="50436117"/>
      </c:lineChart>
      <c:catAx>
        <c:axId val="50339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36117"/>
        <c:crosses val="autoZero"/>
        <c:auto val="1"/>
        <c:lblOffset val="100"/>
        <c:noMultiLvlLbl val="0"/>
      </c:catAx>
      <c:valAx>
        <c:axId val="504361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339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（７０）販売店員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3298.34</c:v>
              </c:pt>
              <c:pt idx="1">
                <c:v>3585.29</c:v>
              </c:pt>
              <c:pt idx="2">
                <c:v>3574.015</c:v>
              </c:pt>
              <c:pt idx="3">
                <c:v>3073.716</c:v>
              </c:pt>
              <c:pt idx="4">
                <c:v>3071.867</c:v>
              </c:pt>
              <c:pt idx="5">
                <c:v>3120.791</c:v>
              </c:pt>
              <c:pt idx="6">
                <c:v>2762.25434804736</c:v>
              </c:pt>
              <c:pt idx="7">
                <c:v>2498.88210391963</c:v>
              </c:pt>
              <c:pt idx="8">
                <c:v>2237.50236105933</c:v>
              </c:pt>
            </c:numLit>
          </c:val>
          <c:smooth val="0"/>
        </c:ser>
        <c:marker val="1"/>
        <c:axId val="43697638"/>
        <c:axId val="31198383"/>
      </c:lineChart>
      <c:catAx>
        <c:axId val="43697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98383"/>
        <c:crosses val="autoZero"/>
        <c:auto val="1"/>
        <c:lblOffset val="100"/>
        <c:noMultiLvlLbl val="0"/>
      </c:catAx>
      <c:valAx>
        <c:axId val="311983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97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（７１）商品訪問・移動販売従事者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115.435</c:v>
              </c:pt>
              <c:pt idx="1">
                <c:v>107.765</c:v>
              </c:pt>
              <c:pt idx="2">
                <c:v>108.463</c:v>
              </c:pt>
              <c:pt idx="3">
                <c:v>114.024</c:v>
              </c:pt>
              <c:pt idx="4">
                <c:v>88.884</c:v>
              </c:pt>
              <c:pt idx="5">
                <c:v>84.915</c:v>
              </c:pt>
              <c:pt idx="6">
                <c:v>75.4719561508019</c:v>
              </c:pt>
              <c:pt idx="7">
                <c:v>68.2895940607714</c:v>
              </c:pt>
              <c:pt idx="8">
                <c:v>61.1933359427332</c:v>
              </c:pt>
            </c:numLit>
          </c:val>
          <c:smooth val="0"/>
        </c:ser>
        <c:marker val="1"/>
        <c:axId val="2925796"/>
        <c:axId val="38035349"/>
      </c:lineChart>
      <c:catAx>
        <c:axId val="2925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35349"/>
        <c:crosses val="autoZero"/>
        <c:auto val="1"/>
        <c:lblOffset val="100"/>
        <c:noMultiLvlLbl val="0"/>
      </c:catAx>
      <c:valAx>
        <c:axId val="380353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25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（７２）再生資源卸売・回収従事者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67.295</c:v>
              </c:pt>
              <c:pt idx="1">
                <c:v>56.785</c:v>
              </c:pt>
              <c:pt idx="2">
                <c:v>56.798</c:v>
              </c:pt>
              <c:pt idx="3">
                <c:v>56.907</c:v>
              </c:pt>
              <c:pt idx="4">
                <c:v>38.479</c:v>
              </c:pt>
              <c:pt idx="5">
                <c:v>34.902</c:v>
              </c:pt>
              <c:pt idx="6">
                <c:v>29.6745025061511</c:v>
              </c:pt>
              <c:pt idx="7">
                <c:v>25.5688146107827</c:v>
              </c:pt>
              <c:pt idx="8">
                <c:v>21.7864560270812</c:v>
              </c:pt>
            </c:numLit>
          </c:val>
          <c:smooth val="0"/>
        </c:ser>
        <c:marker val="1"/>
        <c:axId val="24697490"/>
        <c:axId val="52631915"/>
      </c:lineChart>
      <c:catAx>
        <c:axId val="24697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31915"/>
        <c:crosses val="autoZero"/>
        <c:auto val="1"/>
        <c:lblOffset val="100"/>
        <c:noMultiLvlLbl val="0"/>
      </c:catAx>
      <c:valAx>
        <c:axId val="526319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697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（７３）商品販売外交員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1811.455</c:v>
              </c:pt>
              <c:pt idx="4">
                <c:v>2118.599</c:v>
              </c:pt>
              <c:pt idx="5">
                <c:v>2388.632</c:v>
              </c:pt>
              <c:pt idx="6">
                <c:v>2484.70935122486</c:v>
              </c:pt>
              <c:pt idx="7">
                <c:v>2476.526578698</c:v>
              </c:pt>
              <c:pt idx="8">
                <c:v>2402.99236033504</c:v>
              </c:pt>
            </c:numLit>
          </c:val>
          <c:smooth val="0"/>
        </c:ser>
        <c:marker val="1"/>
        <c:axId val="13126256"/>
        <c:axId val="36423601"/>
      </c:lineChart>
      <c:catAx>
        <c:axId val="13126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23601"/>
        <c:crosses val="autoZero"/>
        <c:auto val="1"/>
        <c:lblOffset val="100"/>
        <c:noMultiLvlLbl val="0"/>
      </c:catAx>
      <c:valAx>
        <c:axId val="364236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26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（７４）商品仲立人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17.12</c:v>
              </c:pt>
              <c:pt idx="1">
                <c:v>15.215</c:v>
              </c:pt>
              <c:pt idx="2">
                <c:v>12.728</c:v>
              </c:pt>
              <c:pt idx="3">
                <c:v>7.055</c:v>
              </c:pt>
              <c:pt idx="4">
                <c:v>8.985</c:v>
              </c:pt>
              <c:pt idx="5">
                <c:v>7.183</c:v>
              </c:pt>
              <c:pt idx="6">
                <c:v>6.10520253536456</c:v>
              </c:pt>
              <c:pt idx="7">
                <c:v>5.25979418337852</c:v>
              </c:pt>
              <c:pt idx="8">
                <c:v>4.47237084257215</c:v>
              </c:pt>
            </c:numLit>
          </c:val>
          <c:smooth val="0"/>
        </c:ser>
        <c:marker val="1"/>
        <c:axId val="3744766"/>
        <c:axId val="48681959"/>
      </c:lineChart>
      <c:catAx>
        <c:axId val="3744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681959"/>
        <c:crosses val="autoZero"/>
        <c:auto val="1"/>
        <c:lblOffset val="100"/>
        <c:noMultiLvlLbl val="0"/>
      </c:catAx>
      <c:valAx>
        <c:axId val="486819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44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（７５）不動産仲介人・売買人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111.965</c:v>
              </c:pt>
              <c:pt idx="1">
                <c:v>156.15</c:v>
              </c:pt>
              <c:pt idx="2">
                <c:v>197.175</c:v>
              </c:pt>
              <c:pt idx="3">
                <c:v>221.953</c:v>
              </c:pt>
              <c:pt idx="4">
                <c:v>308.625</c:v>
              </c:pt>
              <c:pt idx="5">
                <c:v>309.609</c:v>
              </c:pt>
              <c:pt idx="6">
                <c:v>278.225312565432</c:v>
              </c:pt>
              <c:pt idx="7">
                <c:v>280.343676064453</c:v>
              </c:pt>
              <c:pt idx="8">
                <c:v>260.162974665954</c:v>
              </c:pt>
            </c:numLit>
          </c:val>
          <c:smooth val="0"/>
        </c:ser>
        <c:marker val="1"/>
        <c:axId val="28885692"/>
        <c:axId val="39969677"/>
      </c:lineChart>
      <c:catAx>
        <c:axId val="28885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69677"/>
        <c:crosses val="autoZero"/>
        <c:auto val="1"/>
        <c:lblOffset val="100"/>
        <c:noMultiLvlLbl val="0"/>
      </c:catAx>
      <c:valAx>
        <c:axId val="399696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85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（７６）保険代理人・外交員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212.03</c:v>
              </c:pt>
              <c:pt idx="1">
                <c:v>256.32</c:v>
              </c:pt>
              <c:pt idx="2">
                <c:v>343.238</c:v>
              </c:pt>
              <c:pt idx="3">
                <c:v>427.545</c:v>
              </c:pt>
              <c:pt idx="4">
                <c:v>517.419</c:v>
              </c:pt>
              <c:pt idx="5">
                <c:v>531.217</c:v>
              </c:pt>
              <c:pt idx="6">
                <c:v>493.120559019932</c:v>
              </c:pt>
              <c:pt idx="7">
                <c:v>477.624642171595</c:v>
              </c:pt>
              <c:pt idx="8">
                <c:v>443.498468032964</c:v>
              </c:pt>
            </c:numLit>
          </c:val>
          <c:smooth val="0"/>
        </c:ser>
        <c:marker val="1"/>
        <c:axId val="49843754"/>
        <c:axId val="43989027"/>
      </c:lineChart>
      <c:catAx>
        <c:axId val="49843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89027"/>
        <c:crosses val="autoZero"/>
        <c:auto val="1"/>
        <c:lblOffset val="100"/>
        <c:noMultiLvlLbl val="0"/>
      </c:catAx>
      <c:valAx>
        <c:axId val="439890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43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（７７）質屋店主・店員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15.685</c:v>
              </c:pt>
              <c:pt idx="1">
                <c:v>13.09</c:v>
              </c:pt>
              <c:pt idx="2">
                <c:v>11.703</c:v>
              </c:pt>
              <c:pt idx="3">
                <c:v>8.343</c:v>
              </c:pt>
              <c:pt idx="4">
                <c:v>6.592</c:v>
              </c:pt>
              <c:pt idx="5">
                <c:v>5.7</c:v>
              </c:pt>
              <c:pt idx="6">
                <c:v>4.86998571765165</c:v>
              </c:pt>
              <c:pt idx="7">
                <c:v>4.46632506546117</c:v>
              </c:pt>
              <c:pt idx="8">
                <c:v>3.93387007770962</c:v>
              </c:pt>
            </c:numLit>
          </c:val>
          <c:smooth val="0"/>
        </c:ser>
        <c:marker val="1"/>
        <c:axId val="34986440"/>
        <c:axId val="52170537"/>
      </c:lineChart>
      <c:catAx>
        <c:axId val="34986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70537"/>
        <c:crosses val="autoZero"/>
        <c:auto val="1"/>
        <c:lblOffset val="100"/>
        <c:noMultiLvlLbl val="0"/>
      </c:catAx>
      <c:valAx>
        <c:axId val="521705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986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（７８）外交員（商品、保険、不動産を除く）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635.064</c:v>
              </c:pt>
              <c:pt idx="4">
                <c:v>860.234</c:v>
              </c:pt>
              <c:pt idx="5">
                <c:v>1112.635</c:v>
              </c:pt>
              <c:pt idx="6">
                <c:v>1323.33112663516</c:v>
              </c:pt>
              <c:pt idx="7">
                <c:v>1499.65041944717</c:v>
              </c:pt>
              <c:pt idx="8">
                <c:v>1610.6013447839</c:v>
              </c:pt>
            </c:numLit>
          </c:val>
          <c:smooth val="0"/>
        </c:ser>
        <c:marker val="1"/>
        <c:axId val="7128342"/>
        <c:axId val="25559583"/>
      </c:lineChart>
      <c:catAx>
        <c:axId val="7128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59583"/>
        <c:crosses val="autoZero"/>
        <c:auto val="1"/>
        <c:lblOffset val="100"/>
        <c:noMultiLvlLbl val="0"/>
      </c:catAx>
      <c:valAx>
        <c:axId val="255595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128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（７９）その他の販売類似職業従事者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76.545</c:v>
              </c:pt>
              <c:pt idx="1">
                <c:v>99.69</c:v>
              </c:pt>
              <c:pt idx="2">
                <c:v>109.244</c:v>
              </c:pt>
              <c:pt idx="3">
                <c:v>141.828</c:v>
              </c:pt>
              <c:pt idx="4">
                <c:v>182.407</c:v>
              </c:pt>
              <c:pt idx="5">
                <c:v>187.991</c:v>
              </c:pt>
              <c:pt idx="6">
                <c:v>193.728265334771</c:v>
              </c:pt>
              <c:pt idx="7">
                <c:v>195.578475263922</c:v>
              </c:pt>
              <c:pt idx="8">
                <c:v>188.795171876264</c:v>
              </c:pt>
            </c:numLit>
          </c:val>
          <c:smooth val="0"/>
        </c:ser>
        <c:marker val="1"/>
        <c:axId val="63839124"/>
        <c:axId val="24602245"/>
      </c:lineChart>
      <c:catAx>
        <c:axId val="63839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02245"/>
        <c:crosses val="autoZero"/>
        <c:auto val="1"/>
        <c:lblOffset val="100"/>
        <c:noMultiLvlLbl val="0"/>
      </c:catAx>
      <c:valAx>
        <c:axId val="246022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839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（８）建築技術者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111.6</c:v>
              </c:pt>
              <c:pt idx="1">
                <c:v>141.985</c:v>
              </c:pt>
              <c:pt idx="2">
                <c:v>173.533</c:v>
              </c:pt>
              <c:pt idx="3">
                <c:v>262.59</c:v>
              </c:pt>
              <c:pt idx="4">
                <c:v>380.098</c:v>
              </c:pt>
              <c:pt idx="5">
                <c:v>418.622</c:v>
              </c:pt>
              <c:pt idx="6">
                <c:v>490.083127689111</c:v>
              </c:pt>
              <c:pt idx="7">
                <c:v>531.526844957276</c:v>
              </c:pt>
              <c:pt idx="8">
                <c:v>562.537650079188</c:v>
              </c:pt>
            </c:numLit>
          </c:val>
          <c:smooth val="0"/>
        </c:ser>
        <c:marker val="1"/>
        <c:axId val="51689746"/>
        <c:axId val="878059"/>
      </c:lineChart>
      <c:catAx>
        <c:axId val="51689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8059"/>
        <c:crosses val="autoZero"/>
        <c:auto val="1"/>
        <c:lblOffset val="100"/>
        <c:noMultiLvlLbl val="0"/>
      </c:catAx>
      <c:valAx>
        <c:axId val="878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689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（８０）家事手伝い（住み込みの女子）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54.82</c:v>
              </c:pt>
              <c:pt idx="1">
                <c:v>34.405</c:v>
              </c:pt>
              <c:pt idx="2">
                <c:v>21.53</c:v>
              </c:pt>
              <c:pt idx="3">
                <c:v>15.804</c:v>
              </c:pt>
              <c:pt idx="4">
                <c:v>11.801</c:v>
              </c:pt>
              <c:pt idx="5">
                <c:v>4.617</c:v>
              </c:pt>
              <c:pt idx="6">
                <c:v>4.59676460127558</c:v>
              </c:pt>
              <c:pt idx="7">
                <c:v>3.73659501460703</c:v>
              </c:pt>
              <c:pt idx="8">
                <c:v>2.55754821439841</c:v>
              </c:pt>
            </c:numLit>
          </c:val>
          <c:smooth val="0"/>
        </c:ser>
        <c:marker val="1"/>
        <c:axId val="51393730"/>
        <c:axId val="64138715"/>
      </c:lineChart>
      <c:catAx>
        <c:axId val="51393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38715"/>
        <c:crosses val="autoZero"/>
        <c:auto val="1"/>
        <c:lblOffset val="100"/>
        <c:noMultiLvlLbl val="0"/>
      </c:catAx>
      <c:valAx>
        <c:axId val="641387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393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（８１）家政婦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23.775</c:v>
              </c:pt>
              <c:pt idx="1">
                <c:v>18.2</c:v>
              </c:pt>
              <c:pt idx="2">
                <c:v>18.742</c:v>
              </c:pt>
              <c:pt idx="3">
                <c:v>28.273</c:v>
              </c:pt>
              <c:pt idx="4">
                <c:v>42.23</c:v>
              </c:pt>
              <c:pt idx="5">
                <c:v>28.738</c:v>
              </c:pt>
              <c:pt idx="6">
                <c:v>37.0693190306302</c:v>
              </c:pt>
              <c:pt idx="7">
                <c:v>35.4329164542019</c:v>
              </c:pt>
              <c:pt idx="8">
                <c:v>27.8801671240635</c:v>
              </c:pt>
            </c:numLit>
          </c:val>
          <c:smooth val="0"/>
        </c:ser>
        <c:marker val="1"/>
        <c:axId val="28496928"/>
        <c:axId val="34915745"/>
      </c:lineChart>
      <c:catAx>
        <c:axId val="2849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15745"/>
        <c:crosses val="autoZero"/>
        <c:auto val="1"/>
        <c:lblOffset val="100"/>
        <c:noMultiLvlLbl val="0"/>
      </c:catAx>
      <c:valAx>
        <c:axId val="349157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496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（８２）その他の家事サービス職業従事者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62.555</c:v>
              </c:pt>
              <c:pt idx="1">
                <c:v>57.395</c:v>
              </c:pt>
              <c:pt idx="2">
                <c:v>67.175</c:v>
              </c:pt>
              <c:pt idx="3">
                <c:v>51.457</c:v>
              </c:pt>
              <c:pt idx="4">
                <c:v>41.086</c:v>
              </c:pt>
              <c:pt idx="5">
                <c:v>54.58</c:v>
              </c:pt>
              <c:pt idx="6">
                <c:v>57.4128038800908</c:v>
              </c:pt>
              <c:pt idx="7">
                <c:v>67.3823580890524</c:v>
              </c:pt>
              <c:pt idx="8">
                <c:v>76.4196585016259</c:v>
              </c:pt>
            </c:numLit>
          </c:val>
          <c:smooth val="0"/>
        </c:ser>
        <c:marker val="1"/>
        <c:axId val="51251502"/>
        <c:axId val="62289751"/>
      </c:lineChart>
      <c:catAx>
        <c:axId val="51251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289751"/>
        <c:crosses val="autoZero"/>
        <c:auto val="1"/>
        <c:lblOffset val="100"/>
        <c:noMultiLvlLbl val="0"/>
      </c:catAx>
      <c:valAx>
        <c:axId val="622897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251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（８３）理容師（見習を含む）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310.655</c:v>
              </c:pt>
              <c:pt idx="1">
                <c:v>266.895</c:v>
              </c:pt>
              <c:pt idx="2">
                <c:v>262.852</c:v>
              </c:pt>
              <c:pt idx="3">
                <c:v>267.039</c:v>
              </c:pt>
              <c:pt idx="4">
                <c:v>266.648</c:v>
              </c:pt>
              <c:pt idx="5">
                <c:v>261.011</c:v>
              </c:pt>
              <c:pt idx="6">
                <c:v>276.96286956481</c:v>
              </c:pt>
              <c:pt idx="7">
                <c:v>281.459522593433</c:v>
              </c:pt>
              <c:pt idx="8">
                <c:v>266.051780373926</c:v>
              </c:pt>
            </c:numLit>
          </c:val>
          <c:smooth val="0"/>
        </c:ser>
        <c:marker val="1"/>
        <c:axId val="4460396"/>
        <c:axId val="57985149"/>
      </c:lineChart>
      <c:catAx>
        <c:axId val="4460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985149"/>
        <c:crosses val="autoZero"/>
        <c:auto val="1"/>
        <c:lblOffset val="100"/>
        <c:noMultiLvlLbl val="0"/>
      </c:catAx>
      <c:valAx>
        <c:axId val="579851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60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（８４）美容師（見習を含む）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260.71</c:v>
              </c:pt>
              <c:pt idx="1">
                <c:v>241.145</c:v>
              </c:pt>
              <c:pt idx="2">
                <c:v>306.278</c:v>
              </c:pt>
              <c:pt idx="3">
                <c:v>360.543</c:v>
              </c:pt>
              <c:pt idx="4">
                <c:v>366.101</c:v>
              </c:pt>
              <c:pt idx="5">
                <c:v>396.906</c:v>
              </c:pt>
              <c:pt idx="6">
                <c:v>426.354959847132</c:v>
              </c:pt>
              <c:pt idx="7">
                <c:v>437.435379093899</c:v>
              </c:pt>
              <c:pt idx="8">
                <c:v>417.726515492764</c:v>
              </c:pt>
            </c:numLit>
          </c:val>
          <c:smooth val="0"/>
        </c:ser>
        <c:marker val="1"/>
        <c:axId val="15609434"/>
        <c:axId val="1596051"/>
      </c:lineChart>
      <c:catAx>
        <c:axId val="15609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6051"/>
        <c:crosses val="autoZero"/>
        <c:auto val="1"/>
        <c:lblOffset val="100"/>
        <c:noMultiLvlLbl val="0"/>
      </c:catAx>
      <c:valAx>
        <c:axId val="15960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60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（８５）浴場従事者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56.95</c:v>
              </c:pt>
              <c:pt idx="1">
                <c:v>46.495</c:v>
              </c:pt>
              <c:pt idx="2">
                <c:v>43.758</c:v>
              </c:pt>
              <c:pt idx="3">
                <c:v>37.052</c:v>
              </c:pt>
              <c:pt idx="4">
                <c:v>32.902</c:v>
              </c:pt>
              <c:pt idx="5">
                <c:v>34.088</c:v>
              </c:pt>
              <c:pt idx="6">
                <c:v>36.4855115798401</c:v>
              </c:pt>
              <c:pt idx="7">
                <c:v>37.6361386456681</c:v>
              </c:pt>
              <c:pt idx="8">
                <c:v>36.2080083614741</c:v>
              </c:pt>
            </c:numLit>
          </c:val>
          <c:smooth val="0"/>
        </c:ser>
        <c:marker val="1"/>
        <c:axId val="20748664"/>
        <c:axId val="1297177"/>
      </c:lineChart>
      <c:catAx>
        <c:axId val="20748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7177"/>
        <c:crosses val="autoZero"/>
        <c:auto val="1"/>
        <c:lblOffset val="100"/>
        <c:noMultiLvlLbl val="0"/>
      </c:catAx>
      <c:valAx>
        <c:axId val="12971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48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（８６）クリーニング工、洗張職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164.035</c:v>
              </c:pt>
              <c:pt idx="1">
                <c:v>147.435</c:v>
              </c:pt>
              <c:pt idx="2">
                <c:v>158.553</c:v>
              </c:pt>
              <c:pt idx="3">
                <c:v>157.68</c:v>
              </c:pt>
              <c:pt idx="4">
                <c:v>171.461</c:v>
              </c:pt>
              <c:pt idx="5">
                <c:v>169.782</c:v>
              </c:pt>
              <c:pt idx="6">
                <c:v>181.445213768804</c:v>
              </c:pt>
              <c:pt idx="7">
                <c:v>185.738117541128</c:v>
              </c:pt>
              <c:pt idx="8">
                <c:v>177.078730651921</c:v>
              </c:pt>
            </c:numLit>
          </c:val>
          <c:smooth val="0"/>
        </c:ser>
        <c:marker val="1"/>
        <c:axId val="16863302"/>
        <c:axId val="17896335"/>
      </c:lineChart>
      <c:catAx>
        <c:axId val="1686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96335"/>
        <c:crosses val="autoZero"/>
        <c:auto val="1"/>
        <c:lblOffset val="100"/>
        <c:noMultiLvlLbl val="0"/>
      </c:catAx>
      <c:valAx>
        <c:axId val="178963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6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（８７）調理人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1036.12</c:v>
              </c:pt>
              <c:pt idx="1">
                <c:v>1315.135</c:v>
              </c:pt>
              <c:pt idx="2">
                <c:v>1509.583</c:v>
              </c:pt>
              <c:pt idx="3">
                <c:v>1607.689</c:v>
              </c:pt>
              <c:pt idx="4">
                <c:v>1663.459</c:v>
              </c:pt>
              <c:pt idx="5">
                <c:v>1817.787</c:v>
              </c:pt>
              <c:pt idx="6">
                <c:v>1993.11401613743</c:v>
              </c:pt>
              <c:pt idx="7">
                <c:v>2072.98062296945</c:v>
              </c:pt>
              <c:pt idx="8">
                <c:v>2106.27952820675</c:v>
              </c:pt>
            </c:numLit>
          </c:val>
          <c:smooth val="0"/>
        </c:ser>
        <c:marker val="1"/>
        <c:axId val="31325764"/>
        <c:axId val="4581749"/>
      </c:lineChart>
      <c:catAx>
        <c:axId val="31325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1749"/>
        <c:crosses val="autoZero"/>
        <c:auto val="1"/>
        <c:lblOffset val="100"/>
        <c:noMultiLvlLbl val="0"/>
      </c:catAx>
      <c:valAx>
        <c:axId val="4581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325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（８８）バーテンダー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54.795</c:v>
              </c:pt>
              <c:pt idx="1">
                <c:v>54.015</c:v>
              </c:pt>
              <c:pt idx="2">
                <c:v>32.431</c:v>
              </c:pt>
              <c:pt idx="3">
                <c:v>20.562</c:v>
              </c:pt>
              <c:pt idx="4">
                <c:v>16.557</c:v>
              </c:pt>
              <c:pt idx="5">
                <c:v>13.189</c:v>
              </c:pt>
              <c:pt idx="6">
                <c:v>14.421014842354</c:v>
              </c:pt>
              <c:pt idx="7">
                <c:v>14.6987388742014</c:v>
              </c:pt>
              <c:pt idx="8">
                <c:v>14.7674150266416</c:v>
              </c:pt>
            </c:numLit>
          </c:val>
          <c:smooth val="0"/>
        </c:ser>
        <c:marker val="1"/>
        <c:axId val="59562738"/>
        <c:axId val="36118091"/>
      </c:lineChart>
      <c:catAx>
        <c:axId val="59562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18091"/>
        <c:crosses val="autoZero"/>
        <c:auto val="1"/>
        <c:lblOffset val="100"/>
        <c:noMultiLvlLbl val="0"/>
      </c:catAx>
      <c:valAx>
        <c:axId val="361180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6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（８９）飲食物給仕・身の回り世話係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601.395</c:v>
              </c:pt>
              <c:pt idx="1">
                <c:v>636.48</c:v>
              </c:pt>
              <c:pt idx="2">
                <c:v>791.164</c:v>
              </c:pt>
              <c:pt idx="3">
                <c:v>834.951</c:v>
              </c:pt>
              <c:pt idx="4">
                <c:v>906.795</c:v>
              </c:pt>
              <c:pt idx="5">
                <c:v>1056.799</c:v>
              </c:pt>
              <c:pt idx="6">
                <c:v>1162.16579234328</c:v>
              </c:pt>
              <c:pt idx="7">
                <c:v>1227.06269499852</c:v>
              </c:pt>
              <c:pt idx="8">
                <c:v>1268.9193963977</c:v>
              </c:pt>
            </c:numLit>
          </c:val>
          <c:smooth val="0"/>
        </c:ser>
        <c:marker val="1"/>
        <c:axId val="66882000"/>
        <c:axId val="64159633"/>
      </c:lineChart>
      <c:catAx>
        <c:axId val="66882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59633"/>
        <c:crosses val="autoZero"/>
        <c:auto val="1"/>
        <c:lblOffset val="100"/>
        <c:noMultiLvlLbl val="0"/>
      </c:catAx>
      <c:valAx>
        <c:axId val="641596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882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（９）土木・測量技術者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139.805</c:v>
              </c:pt>
              <c:pt idx="1">
                <c:v>170.805</c:v>
              </c:pt>
              <c:pt idx="2">
                <c:v>178.389</c:v>
              </c:pt>
              <c:pt idx="3">
                <c:v>307.293</c:v>
              </c:pt>
              <c:pt idx="4">
                <c:v>339.069</c:v>
              </c:pt>
              <c:pt idx="5">
                <c:v>481.145</c:v>
              </c:pt>
              <c:pt idx="6">
                <c:v>522.659107040608</c:v>
              </c:pt>
              <c:pt idx="7">
                <c:v>566.991748857926</c:v>
              </c:pt>
              <c:pt idx="8">
                <c:v>597.986941462854</c:v>
              </c:pt>
            </c:numLit>
          </c:val>
          <c:smooth val="0"/>
        </c:ser>
        <c:marker val="1"/>
        <c:axId val="11414768"/>
        <c:axId val="14174257"/>
      </c:lineChart>
      <c:catAx>
        <c:axId val="11414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174257"/>
        <c:crosses val="autoZero"/>
        <c:auto val="1"/>
        <c:lblOffset val="100"/>
        <c:noMultiLvlLbl val="0"/>
      </c:catAx>
      <c:valAx>
        <c:axId val="141742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14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（９０）接客社交係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126.07</c:v>
              </c:pt>
              <c:pt idx="1">
                <c:v>114.97</c:v>
              </c:pt>
              <c:pt idx="2">
                <c:v>110.97</c:v>
              </c:pt>
              <c:pt idx="3">
                <c:v>99.061</c:v>
              </c:pt>
              <c:pt idx="4">
                <c:v>94.85</c:v>
              </c:pt>
              <c:pt idx="5">
                <c:v>86.077</c:v>
              </c:pt>
              <c:pt idx="6">
                <c:v>93.2724005516338</c:v>
              </c:pt>
              <c:pt idx="7">
                <c:v>94.2602724143132</c:v>
              </c:pt>
              <c:pt idx="8">
                <c:v>94.4506640458757</c:v>
              </c:pt>
            </c:numLit>
          </c:val>
          <c:smooth val="0"/>
        </c:ser>
        <c:marker val="1"/>
        <c:axId val="28768862"/>
        <c:axId val="38450887"/>
      </c:lineChart>
      <c:catAx>
        <c:axId val="28768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50887"/>
        <c:crosses val="autoZero"/>
        <c:auto val="1"/>
        <c:lblOffset val="100"/>
        <c:noMultiLvlLbl val="0"/>
      </c:catAx>
      <c:valAx>
        <c:axId val="384508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768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（９１）芸者、ダンサー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18.58</c:v>
              </c:pt>
              <c:pt idx="1">
                <c:v>16.285</c:v>
              </c:pt>
              <c:pt idx="2">
                <c:v>12.38</c:v>
              </c:pt>
              <c:pt idx="3">
                <c:v>9.831</c:v>
              </c:pt>
              <c:pt idx="4">
                <c:v>9.21</c:v>
              </c:pt>
              <c:pt idx="5">
                <c:v>8.032</c:v>
              </c:pt>
              <c:pt idx="6">
                <c:v>9.31697518361935</c:v>
              </c:pt>
              <c:pt idx="7">
                <c:v>10.3089200705072</c:v>
              </c:pt>
              <c:pt idx="8">
                <c:v>10.9705627423862</c:v>
              </c:pt>
            </c:numLit>
          </c:val>
          <c:smooth val="0"/>
        </c:ser>
        <c:marker val="1"/>
        <c:axId val="30099484"/>
        <c:axId val="55748973"/>
      </c:lineChart>
      <c:catAx>
        <c:axId val="30099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48973"/>
        <c:crosses val="autoZero"/>
        <c:auto val="1"/>
        <c:lblOffset val="100"/>
        <c:noMultiLvlLbl val="0"/>
      </c:catAx>
      <c:valAx>
        <c:axId val="557489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099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（９２）娯楽場等の接客員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142.27</c:v>
              </c:pt>
              <c:pt idx="1">
                <c:v>197.125</c:v>
              </c:pt>
              <c:pt idx="2">
                <c:v>217.223</c:v>
              </c:pt>
              <c:pt idx="3">
                <c:v>284.374</c:v>
              </c:pt>
              <c:pt idx="4">
                <c:v>349.817</c:v>
              </c:pt>
              <c:pt idx="5">
                <c:v>466.619</c:v>
              </c:pt>
              <c:pt idx="6">
                <c:v>589.509312196436</c:v>
              </c:pt>
              <c:pt idx="7">
                <c:v>721.494369869905</c:v>
              </c:pt>
              <c:pt idx="8">
                <c:v>824.276286708743</c:v>
              </c:pt>
            </c:numLit>
          </c:val>
          <c:smooth val="0"/>
        </c:ser>
        <c:marker val="1"/>
        <c:axId val="53648010"/>
        <c:axId val="26335491"/>
      </c:lineChart>
      <c:catAx>
        <c:axId val="53648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35491"/>
        <c:crosses val="autoZero"/>
        <c:auto val="1"/>
        <c:lblOffset val="100"/>
        <c:noMultiLvlLbl val="0"/>
      </c:catAx>
      <c:valAx>
        <c:axId val="263354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48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（９３）旅館主・支配人・番頭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65.875</c:v>
              </c:pt>
              <c:pt idx="1">
                <c:v>64.795</c:v>
              </c:pt>
              <c:pt idx="2">
                <c:v>43.7966666666667</c:v>
              </c:pt>
              <c:pt idx="3">
                <c:v>62.799</c:v>
              </c:pt>
              <c:pt idx="4">
                <c:v>56.779</c:v>
              </c:pt>
              <c:pt idx="5">
                <c:v>56.054</c:v>
              </c:pt>
              <c:pt idx="6">
                <c:v>64.4956986292174</c:v>
              </c:pt>
              <c:pt idx="7">
                <c:v>69.4499546333337</c:v>
              </c:pt>
              <c:pt idx="8">
                <c:v>70.2953981070137</c:v>
              </c:pt>
            </c:numLit>
          </c:val>
          <c:smooth val="0"/>
        </c:ser>
        <c:marker val="1"/>
        <c:axId val="6817064"/>
        <c:axId val="21512969"/>
      </c:lineChart>
      <c:catAx>
        <c:axId val="6817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12969"/>
        <c:crosses val="autoZero"/>
        <c:auto val="1"/>
        <c:lblOffset val="100"/>
        <c:noMultiLvlLbl val="0"/>
      </c:catAx>
      <c:valAx>
        <c:axId val="215129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17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（９４）マンション・アパート・下宿・寄宿舎・寮の管理人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74.845</c:v>
              </c:pt>
              <c:pt idx="1">
                <c:v>87.175</c:v>
              </c:pt>
              <c:pt idx="2">
                <c:v>86.566</c:v>
              </c:pt>
              <c:pt idx="3">
                <c:v>88.096</c:v>
              </c:pt>
              <c:pt idx="4">
                <c:v>93.188</c:v>
              </c:pt>
              <c:pt idx="5">
                <c:v>112.998</c:v>
              </c:pt>
              <c:pt idx="6">
                <c:v>125.523340110978</c:v>
              </c:pt>
              <c:pt idx="7">
                <c:v>144.018189434191</c:v>
              </c:pt>
              <c:pt idx="8">
                <c:v>153.923240049246</c:v>
              </c:pt>
            </c:numLit>
          </c:val>
          <c:smooth val="0"/>
        </c:ser>
        <c:marker val="1"/>
        <c:axId val="11233142"/>
        <c:axId val="11813119"/>
      </c:lineChart>
      <c:catAx>
        <c:axId val="11233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13119"/>
        <c:crosses val="autoZero"/>
        <c:auto val="1"/>
        <c:lblOffset val="100"/>
        <c:noMultiLvlLbl val="0"/>
      </c:catAx>
      <c:valAx>
        <c:axId val="118131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233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（９５）ビル・駐車場管理人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79.576</c:v>
              </c:pt>
              <c:pt idx="5">
                <c:v>96.408</c:v>
              </c:pt>
              <c:pt idx="6">
                <c:v>117.605102750528</c:v>
              </c:pt>
              <c:pt idx="7">
                <c:v>138.619332811354</c:v>
              </c:pt>
              <c:pt idx="8">
                <c:v>151.446384192041</c:v>
              </c:pt>
            </c:numLit>
          </c:val>
          <c:smooth val="0"/>
        </c:ser>
        <c:marker val="1"/>
        <c:axId val="19352820"/>
        <c:axId val="50260069"/>
      </c:lineChart>
      <c:catAx>
        <c:axId val="19352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60069"/>
        <c:crosses val="autoZero"/>
        <c:auto val="1"/>
        <c:lblOffset val="100"/>
        <c:noMultiLvlLbl val="0"/>
      </c:catAx>
      <c:valAx>
        <c:axId val="502600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35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（９６）物品一時預り人・賃貸人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18.25</c:v>
              </c:pt>
              <c:pt idx="1">
                <c:v>18.265</c:v>
              </c:pt>
              <c:pt idx="2">
                <c:v>20.572</c:v>
              </c:pt>
              <c:pt idx="3">
                <c:v>31.383</c:v>
              </c:pt>
              <c:pt idx="4">
                <c:v>62.837</c:v>
              </c:pt>
              <c:pt idx="5">
                <c:v>71.84</c:v>
              </c:pt>
              <c:pt idx="6">
                <c:v>97.770807116017</c:v>
              </c:pt>
              <c:pt idx="7">
                <c:v>120.914925222476</c:v>
              </c:pt>
              <c:pt idx="8">
                <c:v>138.050243479218</c:v>
              </c:pt>
            </c:numLit>
          </c:val>
          <c:smooth val="0"/>
        </c:ser>
        <c:marker val="1"/>
        <c:axId val="49401122"/>
        <c:axId val="38234811"/>
      </c:lineChart>
      <c:catAx>
        <c:axId val="49401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34811"/>
        <c:crosses val="autoZero"/>
        <c:auto val="1"/>
        <c:lblOffset val="100"/>
        <c:noMultiLvlLbl val="0"/>
      </c:catAx>
      <c:valAx>
        <c:axId val="38234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401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（９７）広告宣伝員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17.12</c:v>
              </c:pt>
              <c:pt idx="1">
                <c:v>25.295</c:v>
              </c:pt>
              <c:pt idx="2">
                <c:v>29.707</c:v>
              </c:pt>
              <c:pt idx="3">
                <c:v>39.286</c:v>
              </c:pt>
              <c:pt idx="4">
                <c:v>48.046</c:v>
              </c:pt>
              <c:pt idx="5">
                <c:v>61.705</c:v>
              </c:pt>
              <c:pt idx="6">
                <c:v>71.790294474251</c:v>
              </c:pt>
              <c:pt idx="7">
                <c:v>84.9937030313997</c:v>
              </c:pt>
              <c:pt idx="8">
                <c:v>98.6755893346211</c:v>
              </c:pt>
            </c:numLit>
          </c:val>
          <c:smooth val="0"/>
        </c:ser>
        <c:marker val="1"/>
        <c:axId val="27290496"/>
        <c:axId val="19232129"/>
      </c:lineChart>
      <c:catAx>
        <c:axId val="27290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32129"/>
        <c:crosses val="autoZero"/>
        <c:auto val="1"/>
        <c:lblOffset val="100"/>
        <c:noMultiLvlLbl val="0"/>
      </c:catAx>
      <c:valAx>
        <c:axId val="192321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290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（９８）他に分類されないサービス職業従事者（含旅行・観光案内人）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161.473</c:v>
              </c:pt>
              <c:pt idx="5">
                <c:v>293.081</c:v>
              </c:pt>
              <c:pt idx="6">
                <c:v>392.894034763598</c:v>
              </c:pt>
              <c:pt idx="7">
                <c:v>526.927811868248</c:v>
              </c:pt>
              <c:pt idx="8">
                <c:v>642.209782978024</c:v>
              </c:pt>
            </c:numLit>
          </c:val>
          <c:smooth val="0"/>
        </c:ser>
        <c:marker val="1"/>
        <c:axId val="48691086"/>
        <c:axId val="29004343"/>
      </c:lineChart>
      <c:catAx>
        <c:axId val="48691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04343"/>
        <c:crosses val="autoZero"/>
        <c:auto val="1"/>
        <c:lblOffset val="100"/>
        <c:noMultiLvlLbl val="0"/>
      </c:catAx>
      <c:valAx>
        <c:axId val="290043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691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（９９）自衛官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'職業小分類就業者数の推移'!$C$4:$K$4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233.125</c:v>
              </c:pt>
              <c:pt idx="1">
                <c:v>239.22</c:v>
              </c:pt>
              <c:pt idx="2">
                <c:v>238.449</c:v>
              </c:pt>
              <c:pt idx="3">
                <c:v>249.09</c:v>
              </c:pt>
              <c:pt idx="4">
                <c:v>250.268</c:v>
              </c:pt>
              <c:pt idx="5">
                <c:v>250.217</c:v>
              </c:pt>
              <c:pt idx="6">
                <c:v>249.975354532038</c:v>
              </c:pt>
              <c:pt idx="7">
                <c:v>249.56842691903</c:v>
              </c:pt>
              <c:pt idx="8">
                <c:v>248.755824607452</c:v>
              </c:pt>
            </c:numLit>
          </c:val>
          <c:smooth val="0"/>
        </c:ser>
        <c:marker val="1"/>
        <c:axId val="41512140"/>
        <c:axId val="2786909"/>
      </c:lineChart>
      <c:catAx>
        <c:axId val="41512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86909"/>
        <c:crosses val="autoZero"/>
        <c:auto val="1"/>
        <c:lblOffset val="100"/>
        <c:noMultiLvlLbl val="0"/>
      </c:catAx>
      <c:valAx>
        <c:axId val="278690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512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1.xml" /><Relationship Id="rId2" Type="http://schemas.openxmlformats.org/officeDocument/2006/relationships/chart" Target="/xl/charts/chart182.xml" /><Relationship Id="rId3" Type="http://schemas.openxmlformats.org/officeDocument/2006/relationships/chart" Target="/xl/charts/chart183.xml" /><Relationship Id="rId4" Type="http://schemas.openxmlformats.org/officeDocument/2006/relationships/chart" Target="/xl/charts/chart184.xml" /><Relationship Id="rId5" Type="http://schemas.openxmlformats.org/officeDocument/2006/relationships/chart" Target="/xl/charts/chart185.xml" /><Relationship Id="rId6" Type="http://schemas.openxmlformats.org/officeDocument/2006/relationships/chart" Target="/xl/charts/chart186.xml" /><Relationship Id="rId7" Type="http://schemas.openxmlformats.org/officeDocument/2006/relationships/chart" Target="/xl/charts/chart187.xml" /><Relationship Id="rId8" Type="http://schemas.openxmlformats.org/officeDocument/2006/relationships/chart" Target="/xl/charts/chart188.xml" /><Relationship Id="rId9" Type="http://schemas.openxmlformats.org/officeDocument/2006/relationships/chart" Target="/xl/charts/chart189.xml" /><Relationship Id="rId10" Type="http://schemas.openxmlformats.org/officeDocument/2006/relationships/chart" Target="/xl/charts/chart190.xml" /><Relationship Id="rId11" Type="http://schemas.openxmlformats.org/officeDocument/2006/relationships/chart" Target="/xl/charts/chart191.xml" /><Relationship Id="rId12" Type="http://schemas.openxmlformats.org/officeDocument/2006/relationships/chart" Target="/xl/charts/chart192.xml" /><Relationship Id="rId13" Type="http://schemas.openxmlformats.org/officeDocument/2006/relationships/chart" Target="/xl/charts/chart193.xml" /><Relationship Id="rId14" Type="http://schemas.openxmlformats.org/officeDocument/2006/relationships/chart" Target="/xl/charts/chart194.xml" /><Relationship Id="rId15" Type="http://schemas.openxmlformats.org/officeDocument/2006/relationships/chart" Target="/xl/charts/chart195.xml" /><Relationship Id="rId16" Type="http://schemas.openxmlformats.org/officeDocument/2006/relationships/chart" Target="/xl/charts/chart196.xml" /><Relationship Id="rId17" Type="http://schemas.openxmlformats.org/officeDocument/2006/relationships/chart" Target="/xl/charts/chart197.xml" /><Relationship Id="rId18" Type="http://schemas.openxmlformats.org/officeDocument/2006/relationships/chart" Target="/xl/charts/chart198.xml" /><Relationship Id="rId19" Type="http://schemas.openxmlformats.org/officeDocument/2006/relationships/chart" Target="/xl/charts/chart199.xml" /><Relationship Id="rId20" Type="http://schemas.openxmlformats.org/officeDocument/2006/relationships/chart" Target="/xl/charts/chart20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1.xml" /><Relationship Id="rId2" Type="http://schemas.openxmlformats.org/officeDocument/2006/relationships/chart" Target="/xl/charts/chart202.xml" /><Relationship Id="rId3" Type="http://schemas.openxmlformats.org/officeDocument/2006/relationships/chart" Target="/xl/charts/chart203.xml" /><Relationship Id="rId4" Type="http://schemas.openxmlformats.org/officeDocument/2006/relationships/chart" Target="/xl/charts/chart204.xml" /><Relationship Id="rId5" Type="http://schemas.openxmlformats.org/officeDocument/2006/relationships/chart" Target="/xl/charts/chart205.xml" /><Relationship Id="rId6" Type="http://schemas.openxmlformats.org/officeDocument/2006/relationships/chart" Target="/xl/charts/chart206.xml" /><Relationship Id="rId7" Type="http://schemas.openxmlformats.org/officeDocument/2006/relationships/chart" Target="/xl/charts/chart207.xml" /><Relationship Id="rId8" Type="http://schemas.openxmlformats.org/officeDocument/2006/relationships/chart" Target="/xl/charts/chart208.xml" /><Relationship Id="rId9" Type="http://schemas.openxmlformats.org/officeDocument/2006/relationships/chart" Target="/xl/charts/chart209.xml" /><Relationship Id="rId10" Type="http://schemas.openxmlformats.org/officeDocument/2006/relationships/chart" Target="/xl/charts/chart210.xml" /><Relationship Id="rId11" Type="http://schemas.openxmlformats.org/officeDocument/2006/relationships/chart" Target="/xl/charts/chart211.xml" /><Relationship Id="rId12" Type="http://schemas.openxmlformats.org/officeDocument/2006/relationships/chart" Target="/xl/charts/chart212.xml" /><Relationship Id="rId13" Type="http://schemas.openxmlformats.org/officeDocument/2006/relationships/chart" Target="/xl/charts/chart213.xml" /><Relationship Id="rId14" Type="http://schemas.openxmlformats.org/officeDocument/2006/relationships/chart" Target="/xl/charts/chart214.xml" /><Relationship Id="rId15" Type="http://schemas.openxmlformats.org/officeDocument/2006/relationships/chart" Target="/xl/charts/chart215.xml" /><Relationship Id="rId16" Type="http://schemas.openxmlformats.org/officeDocument/2006/relationships/chart" Target="/xl/charts/chart216.xml" /><Relationship Id="rId17" Type="http://schemas.openxmlformats.org/officeDocument/2006/relationships/chart" Target="/xl/charts/chart217.xml" /><Relationship Id="rId18" Type="http://schemas.openxmlformats.org/officeDocument/2006/relationships/chart" Target="/xl/charts/chart218.xml" /><Relationship Id="rId19" Type="http://schemas.openxmlformats.org/officeDocument/2006/relationships/chart" Target="/xl/charts/chart219.xml" /><Relationship Id="rId20" Type="http://schemas.openxmlformats.org/officeDocument/2006/relationships/chart" Target="/xl/charts/chart2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1.xml" /><Relationship Id="rId2" Type="http://schemas.openxmlformats.org/officeDocument/2006/relationships/chart" Target="/xl/charts/chart222.xml" /><Relationship Id="rId3" Type="http://schemas.openxmlformats.org/officeDocument/2006/relationships/chart" Target="/xl/charts/chart223.xml" /><Relationship Id="rId4" Type="http://schemas.openxmlformats.org/officeDocument/2006/relationships/chart" Target="/xl/charts/chart224.xml" /><Relationship Id="rId5" Type="http://schemas.openxmlformats.org/officeDocument/2006/relationships/chart" Target="/xl/charts/chart225.xml" /><Relationship Id="rId6" Type="http://schemas.openxmlformats.org/officeDocument/2006/relationships/chart" Target="/xl/charts/chart226.xml" /><Relationship Id="rId7" Type="http://schemas.openxmlformats.org/officeDocument/2006/relationships/chart" Target="/xl/charts/chart227.xml" /><Relationship Id="rId8" Type="http://schemas.openxmlformats.org/officeDocument/2006/relationships/chart" Target="/xl/charts/chart228.xml" /><Relationship Id="rId9" Type="http://schemas.openxmlformats.org/officeDocument/2006/relationships/chart" Target="/xl/charts/chart229.xml" /><Relationship Id="rId10" Type="http://schemas.openxmlformats.org/officeDocument/2006/relationships/chart" Target="/xl/charts/chart230.xml" /><Relationship Id="rId11" Type="http://schemas.openxmlformats.org/officeDocument/2006/relationships/chart" Target="/xl/charts/chart231.xml" /><Relationship Id="rId12" Type="http://schemas.openxmlformats.org/officeDocument/2006/relationships/chart" Target="/xl/charts/chart232.xml" /><Relationship Id="rId13" Type="http://schemas.openxmlformats.org/officeDocument/2006/relationships/chart" Target="/xl/charts/chart233.xml" /><Relationship Id="rId14" Type="http://schemas.openxmlformats.org/officeDocument/2006/relationships/chart" Target="/xl/charts/chart234.xml" /><Relationship Id="rId15" Type="http://schemas.openxmlformats.org/officeDocument/2006/relationships/chart" Target="/xl/charts/chart235.xml" /><Relationship Id="rId16" Type="http://schemas.openxmlformats.org/officeDocument/2006/relationships/chart" Target="/xl/charts/chart236.xml" /><Relationship Id="rId17" Type="http://schemas.openxmlformats.org/officeDocument/2006/relationships/chart" Target="/xl/charts/chart237.xml" /><Relationship Id="rId18" Type="http://schemas.openxmlformats.org/officeDocument/2006/relationships/chart" Target="/xl/charts/chart238.xml" /><Relationship Id="rId19" Type="http://schemas.openxmlformats.org/officeDocument/2006/relationships/chart" Target="/xl/charts/chart239.xml" /><Relationship Id="rId20" Type="http://schemas.openxmlformats.org/officeDocument/2006/relationships/chart" Target="/xl/charts/chart24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1.xml" /><Relationship Id="rId2" Type="http://schemas.openxmlformats.org/officeDocument/2006/relationships/chart" Target="/xl/charts/chart242.xml" /><Relationship Id="rId3" Type="http://schemas.openxmlformats.org/officeDocument/2006/relationships/chart" Target="/xl/charts/chart243.xml" /><Relationship Id="rId4" Type="http://schemas.openxmlformats.org/officeDocument/2006/relationships/chart" Target="/xl/charts/chart244.xml" /><Relationship Id="rId5" Type="http://schemas.openxmlformats.org/officeDocument/2006/relationships/chart" Target="/xl/charts/chart245.xml" /><Relationship Id="rId6" Type="http://schemas.openxmlformats.org/officeDocument/2006/relationships/chart" Target="/xl/charts/chart246.xml" /><Relationship Id="rId7" Type="http://schemas.openxmlformats.org/officeDocument/2006/relationships/chart" Target="/xl/charts/chart247.xml" /><Relationship Id="rId8" Type="http://schemas.openxmlformats.org/officeDocument/2006/relationships/chart" Target="/xl/charts/chart248.xml" /><Relationship Id="rId9" Type="http://schemas.openxmlformats.org/officeDocument/2006/relationships/chart" Target="/xl/charts/chart249.xml" /><Relationship Id="rId10" Type="http://schemas.openxmlformats.org/officeDocument/2006/relationships/chart" Target="/xl/charts/chart250.xml" /><Relationship Id="rId11" Type="http://schemas.openxmlformats.org/officeDocument/2006/relationships/chart" Target="/xl/charts/chart251.xml" /><Relationship Id="rId12" Type="http://schemas.openxmlformats.org/officeDocument/2006/relationships/chart" Target="/xl/charts/chart252.xml" /><Relationship Id="rId13" Type="http://schemas.openxmlformats.org/officeDocument/2006/relationships/chart" Target="/xl/charts/chart253.xml" /><Relationship Id="rId14" Type="http://schemas.openxmlformats.org/officeDocument/2006/relationships/chart" Target="/xl/charts/chart254.xml" /><Relationship Id="rId15" Type="http://schemas.openxmlformats.org/officeDocument/2006/relationships/chart" Target="/xl/charts/chart255.xml" /><Relationship Id="rId16" Type="http://schemas.openxmlformats.org/officeDocument/2006/relationships/chart" Target="/xl/charts/chart256.xml" /><Relationship Id="rId17" Type="http://schemas.openxmlformats.org/officeDocument/2006/relationships/chart" Target="/xl/charts/chart257.xml" /><Relationship Id="rId18" Type="http://schemas.openxmlformats.org/officeDocument/2006/relationships/chart" Target="/xl/charts/chart258.xml" /><Relationship Id="rId19" Type="http://schemas.openxmlformats.org/officeDocument/2006/relationships/chart" Target="/xl/charts/chart259.xml" /><Relationship Id="rId20" Type="http://schemas.openxmlformats.org/officeDocument/2006/relationships/chart" Target="/xl/charts/chart26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1.xml" /><Relationship Id="rId2" Type="http://schemas.openxmlformats.org/officeDocument/2006/relationships/chart" Target="/xl/charts/chart262.xml" /><Relationship Id="rId3" Type="http://schemas.openxmlformats.org/officeDocument/2006/relationships/chart" Target="/xl/charts/chart263.xml" /><Relationship Id="rId4" Type="http://schemas.openxmlformats.org/officeDocument/2006/relationships/chart" Target="/xl/charts/chart264.xml" /><Relationship Id="rId5" Type="http://schemas.openxmlformats.org/officeDocument/2006/relationships/chart" Target="/xl/charts/chart265.xml" /><Relationship Id="rId6" Type="http://schemas.openxmlformats.org/officeDocument/2006/relationships/chart" Target="/xl/charts/chart266.xml" /><Relationship Id="rId7" Type="http://schemas.openxmlformats.org/officeDocument/2006/relationships/chart" Target="/xl/charts/chart267.xml" /><Relationship Id="rId8" Type="http://schemas.openxmlformats.org/officeDocument/2006/relationships/chart" Target="/xl/charts/chart268.xml" /><Relationship Id="rId9" Type="http://schemas.openxmlformats.org/officeDocument/2006/relationships/chart" Target="/xl/charts/chart269.xml" /><Relationship Id="rId10" Type="http://schemas.openxmlformats.org/officeDocument/2006/relationships/chart" Target="/xl/charts/chart270.xml" /><Relationship Id="rId11" Type="http://schemas.openxmlformats.org/officeDocument/2006/relationships/chart" Target="/xl/charts/chart271.xml" /><Relationship Id="rId12" Type="http://schemas.openxmlformats.org/officeDocument/2006/relationships/chart" Target="/xl/charts/chart272.xml" /><Relationship Id="rId13" Type="http://schemas.openxmlformats.org/officeDocument/2006/relationships/chart" Target="/xl/charts/chart273.xml" /><Relationship Id="rId14" Type="http://schemas.openxmlformats.org/officeDocument/2006/relationships/chart" Target="/xl/charts/chart274.xml" /><Relationship Id="rId15" Type="http://schemas.openxmlformats.org/officeDocument/2006/relationships/chart" Target="/xl/charts/chart275.xml" /><Relationship Id="rId16" Type="http://schemas.openxmlformats.org/officeDocument/2006/relationships/chart" Target="/xl/charts/chart276.xml" /><Relationship Id="rId17" Type="http://schemas.openxmlformats.org/officeDocument/2006/relationships/chart" Target="/xl/charts/chart277.xml" /><Relationship Id="rId18" Type="http://schemas.openxmlformats.org/officeDocument/2006/relationships/chart" Target="/xl/charts/chart278.xml" /><Relationship Id="rId19" Type="http://schemas.openxmlformats.org/officeDocument/2006/relationships/chart" Target="/xl/charts/chart279.xml" /><Relationship Id="rId20" Type="http://schemas.openxmlformats.org/officeDocument/2006/relationships/chart" Target="/xl/charts/chart28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1.xml" /><Relationship Id="rId2" Type="http://schemas.openxmlformats.org/officeDocument/2006/relationships/chart" Target="/xl/charts/chart282.xml" /><Relationship Id="rId3" Type="http://schemas.openxmlformats.org/officeDocument/2006/relationships/chart" Target="/xl/charts/chart28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Relationship Id="rId11" Type="http://schemas.openxmlformats.org/officeDocument/2006/relationships/chart" Target="/xl/charts/chart71.xml" /><Relationship Id="rId12" Type="http://schemas.openxmlformats.org/officeDocument/2006/relationships/chart" Target="/xl/charts/chart72.xml" /><Relationship Id="rId13" Type="http://schemas.openxmlformats.org/officeDocument/2006/relationships/chart" Target="/xl/charts/chart73.xml" /><Relationship Id="rId14" Type="http://schemas.openxmlformats.org/officeDocument/2006/relationships/chart" Target="/xl/charts/chart74.xml" /><Relationship Id="rId15" Type="http://schemas.openxmlformats.org/officeDocument/2006/relationships/chart" Target="/xl/charts/chart75.xml" /><Relationship Id="rId16" Type="http://schemas.openxmlformats.org/officeDocument/2006/relationships/chart" Target="/xl/charts/chart76.xml" /><Relationship Id="rId17" Type="http://schemas.openxmlformats.org/officeDocument/2006/relationships/chart" Target="/xl/charts/chart77.xml" /><Relationship Id="rId18" Type="http://schemas.openxmlformats.org/officeDocument/2006/relationships/chart" Target="/xl/charts/chart78.xml" /><Relationship Id="rId19" Type="http://schemas.openxmlformats.org/officeDocument/2006/relationships/chart" Target="/xl/charts/chart79.xml" /><Relationship Id="rId20" Type="http://schemas.openxmlformats.org/officeDocument/2006/relationships/chart" Target="/xl/charts/chart8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Relationship Id="rId14" Type="http://schemas.openxmlformats.org/officeDocument/2006/relationships/chart" Target="/xl/charts/chart94.xml" /><Relationship Id="rId15" Type="http://schemas.openxmlformats.org/officeDocument/2006/relationships/chart" Target="/xl/charts/chart95.xml" /><Relationship Id="rId16" Type="http://schemas.openxmlformats.org/officeDocument/2006/relationships/chart" Target="/xl/charts/chart96.xml" /><Relationship Id="rId17" Type="http://schemas.openxmlformats.org/officeDocument/2006/relationships/chart" Target="/xl/charts/chart97.xml" /><Relationship Id="rId18" Type="http://schemas.openxmlformats.org/officeDocument/2006/relationships/chart" Target="/xl/charts/chart98.xml" /><Relationship Id="rId19" Type="http://schemas.openxmlformats.org/officeDocument/2006/relationships/chart" Target="/xl/charts/chart99.xml" /><Relationship Id="rId20" Type="http://schemas.openxmlformats.org/officeDocument/2006/relationships/chart" Target="/xl/charts/chart10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chart" Target="/xl/charts/chart102.xml" /><Relationship Id="rId3" Type="http://schemas.openxmlformats.org/officeDocument/2006/relationships/chart" Target="/xl/charts/chart103.xml" /><Relationship Id="rId4" Type="http://schemas.openxmlformats.org/officeDocument/2006/relationships/chart" Target="/xl/charts/chart104.xml" /><Relationship Id="rId5" Type="http://schemas.openxmlformats.org/officeDocument/2006/relationships/chart" Target="/xl/charts/chart105.xml" /><Relationship Id="rId6" Type="http://schemas.openxmlformats.org/officeDocument/2006/relationships/chart" Target="/xl/charts/chart106.xml" /><Relationship Id="rId7" Type="http://schemas.openxmlformats.org/officeDocument/2006/relationships/chart" Target="/xl/charts/chart107.xml" /><Relationship Id="rId8" Type="http://schemas.openxmlformats.org/officeDocument/2006/relationships/chart" Target="/xl/charts/chart108.xml" /><Relationship Id="rId9" Type="http://schemas.openxmlformats.org/officeDocument/2006/relationships/chart" Target="/xl/charts/chart109.xml" /><Relationship Id="rId10" Type="http://schemas.openxmlformats.org/officeDocument/2006/relationships/chart" Target="/xl/charts/chart110.xml" /><Relationship Id="rId11" Type="http://schemas.openxmlformats.org/officeDocument/2006/relationships/chart" Target="/xl/charts/chart111.xml" /><Relationship Id="rId12" Type="http://schemas.openxmlformats.org/officeDocument/2006/relationships/chart" Target="/xl/charts/chart112.xml" /><Relationship Id="rId13" Type="http://schemas.openxmlformats.org/officeDocument/2006/relationships/chart" Target="/xl/charts/chart113.xml" /><Relationship Id="rId14" Type="http://schemas.openxmlformats.org/officeDocument/2006/relationships/chart" Target="/xl/charts/chart114.xml" /><Relationship Id="rId15" Type="http://schemas.openxmlformats.org/officeDocument/2006/relationships/chart" Target="/xl/charts/chart115.xml" /><Relationship Id="rId16" Type="http://schemas.openxmlformats.org/officeDocument/2006/relationships/chart" Target="/xl/charts/chart116.xml" /><Relationship Id="rId17" Type="http://schemas.openxmlformats.org/officeDocument/2006/relationships/chart" Target="/xl/charts/chart117.xml" /><Relationship Id="rId18" Type="http://schemas.openxmlformats.org/officeDocument/2006/relationships/chart" Target="/xl/charts/chart118.xml" /><Relationship Id="rId19" Type="http://schemas.openxmlformats.org/officeDocument/2006/relationships/chart" Target="/xl/charts/chart119.xml" /><Relationship Id="rId20" Type="http://schemas.openxmlformats.org/officeDocument/2006/relationships/chart" Target="/xl/charts/chart1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1.xml" /><Relationship Id="rId2" Type="http://schemas.openxmlformats.org/officeDocument/2006/relationships/chart" Target="/xl/charts/chart122.xml" /><Relationship Id="rId3" Type="http://schemas.openxmlformats.org/officeDocument/2006/relationships/chart" Target="/xl/charts/chart123.xml" /><Relationship Id="rId4" Type="http://schemas.openxmlformats.org/officeDocument/2006/relationships/chart" Target="/xl/charts/chart124.xml" /><Relationship Id="rId5" Type="http://schemas.openxmlformats.org/officeDocument/2006/relationships/chart" Target="/xl/charts/chart125.xml" /><Relationship Id="rId6" Type="http://schemas.openxmlformats.org/officeDocument/2006/relationships/chart" Target="/xl/charts/chart126.xml" /><Relationship Id="rId7" Type="http://schemas.openxmlformats.org/officeDocument/2006/relationships/chart" Target="/xl/charts/chart127.xml" /><Relationship Id="rId8" Type="http://schemas.openxmlformats.org/officeDocument/2006/relationships/chart" Target="/xl/charts/chart128.xml" /><Relationship Id="rId9" Type="http://schemas.openxmlformats.org/officeDocument/2006/relationships/chart" Target="/xl/charts/chart129.xml" /><Relationship Id="rId10" Type="http://schemas.openxmlformats.org/officeDocument/2006/relationships/chart" Target="/xl/charts/chart130.xml" /><Relationship Id="rId11" Type="http://schemas.openxmlformats.org/officeDocument/2006/relationships/chart" Target="/xl/charts/chart131.xml" /><Relationship Id="rId12" Type="http://schemas.openxmlformats.org/officeDocument/2006/relationships/chart" Target="/xl/charts/chart132.xml" /><Relationship Id="rId13" Type="http://schemas.openxmlformats.org/officeDocument/2006/relationships/chart" Target="/xl/charts/chart133.xml" /><Relationship Id="rId14" Type="http://schemas.openxmlformats.org/officeDocument/2006/relationships/chart" Target="/xl/charts/chart134.xml" /><Relationship Id="rId15" Type="http://schemas.openxmlformats.org/officeDocument/2006/relationships/chart" Target="/xl/charts/chart135.xml" /><Relationship Id="rId16" Type="http://schemas.openxmlformats.org/officeDocument/2006/relationships/chart" Target="/xl/charts/chart136.xml" /><Relationship Id="rId17" Type="http://schemas.openxmlformats.org/officeDocument/2006/relationships/chart" Target="/xl/charts/chart137.xml" /><Relationship Id="rId18" Type="http://schemas.openxmlformats.org/officeDocument/2006/relationships/chart" Target="/xl/charts/chart138.xml" /><Relationship Id="rId19" Type="http://schemas.openxmlformats.org/officeDocument/2006/relationships/chart" Target="/xl/charts/chart139.xml" /><Relationship Id="rId20" Type="http://schemas.openxmlformats.org/officeDocument/2006/relationships/chart" Target="/xl/charts/chart14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1.xml" /><Relationship Id="rId2" Type="http://schemas.openxmlformats.org/officeDocument/2006/relationships/chart" Target="/xl/charts/chart142.xml" /><Relationship Id="rId3" Type="http://schemas.openxmlformats.org/officeDocument/2006/relationships/chart" Target="/xl/charts/chart143.xml" /><Relationship Id="rId4" Type="http://schemas.openxmlformats.org/officeDocument/2006/relationships/chart" Target="/xl/charts/chart144.xml" /><Relationship Id="rId5" Type="http://schemas.openxmlformats.org/officeDocument/2006/relationships/chart" Target="/xl/charts/chart145.xml" /><Relationship Id="rId6" Type="http://schemas.openxmlformats.org/officeDocument/2006/relationships/chart" Target="/xl/charts/chart146.xml" /><Relationship Id="rId7" Type="http://schemas.openxmlformats.org/officeDocument/2006/relationships/chart" Target="/xl/charts/chart147.xml" /><Relationship Id="rId8" Type="http://schemas.openxmlformats.org/officeDocument/2006/relationships/chart" Target="/xl/charts/chart148.xml" /><Relationship Id="rId9" Type="http://schemas.openxmlformats.org/officeDocument/2006/relationships/chart" Target="/xl/charts/chart149.xml" /><Relationship Id="rId10" Type="http://schemas.openxmlformats.org/officeDocument/2006/relationships/chart" Target="/xl/charts/chart150.xml" /><Relationship Id="rId11" Type="http://schemas.openxmlformats.org/officeDocument/2006/relationships/chart" Target="/xl/charts/chart151.xml" /><Relationship Id="rId12" Type="http://schemas.openxmlformats.org/officeDocument/2006/relationships/chart" Target="/xl/charts/chart152.xml" /><Relationship Id="rId13" Type="http://schemas.openxmlformats.org/officeDocument/2006/relationships/chart" Target="/xl/charts/chart153.xml" /><Relationship Id="rId14" Type="http://schemas.openxmlformats.org/officeDocument/2006/relationships/chart" Target="/xl/charts/chart154.xml" /><Relationship Id="rId15" Type="http://schemas.openxmlformats.org/officeDocument/2006/relationships/chart" Target="/xl/charts/chart155.xml" /><Relationship Id="rId16" Type="http://schemas.openxmlformats.org/officeDocument/2006/relationships/chart" Target="/xl/charts/chart156.xml" /><Relationship Id="rId17" Type="http://schemas.openxmlformats.org/officeDocument/2006/relationships/chart" Target="/xl/charts/chart157.xml" /><Relationship Id="rId18" Type="http://schemas.openxmlformats.org/officeDocument/2006/relationships/chart" Target="/xl/charts/chart158.xml" /><Relationship Id="rId19" Type="http://schemas.openxmlformats.org/officeDocument/2006/relationships/chart" Target="/xl/charts/chart159.xml" /><Relationship Id="rId20" Type="http://schemas.openxmlformats.org/officeDocument/2006/relationships/chart" Target="/xl/charts/chart16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1.xml" /><Relationship Id="rId2" Type="http://schemas.openxmlformats.org/officeDocument/2006/relationships/chart" Target="/xl/charts/chart162.xml" /><Relationship Id="rId3" Type="http://schemas.openxmlformats.org/officeDocument/2006/relationships/chart" Target="/xl/charts/chart163.xml" /><Relationship Id="rId4" Type="http://schemas.openxmlformats.org/officeDocument/2006/relationships/chart" Target="/xl/charts/chart164.xml" /><Relationship Id="rId5" Type="http://schemas.openxmlformats.org/officeDocument/2006/relationships/chart" Target="/xl/charts/chart165.xml" /><Relationship Id="rId6" Type="http://schemas.openxmlformats.org/officeDocument/2006/relationships/chart" Target="/xl/charts/chart166.xml" /><Relationship Id="rId7" Type="http://schemas.openxmlformats.org/officeDocument/2006/relationships/chart" Target="/xl/charts/chart167.xml" /><Relationship Id="rId8" Type="http://schemas.openxmlformats.org/officeDocument/2006/relationships/chart" Target="/xl/charts/chart168.xml" /><Relationship Id="rId9" Type="http://schemas.openxmlformats.org/officeDocument/2006/relationships/chart" Target="/xl/charts/chart169.xml" /><Relationship Id="rId10" Type="http://schemas.openxmlformats.org/officeDocument/2006/relationships/chart" Target="/xl/charts/chart170.xml" /><Relationship Id="rId11" Type="http://schemas.openxmlformats.org/officeDocument/2006/relationships/chart" Target="/xl/charts/chart171.xml" /><Relationship Id="rId12" Type="http://schemas.openxmlformats.org/officeDocument/2006/relationships/chart" Target="/xl/charts/chart172.xml" /><Relationship Id="rId13" Type="http://schemas.openxmlformats.org/officeDocument/2006/relationships/chart" Target="/xl/charts/chart173.xml" /><Relationship Id="rId14" Type="http://schemas.openxmlformats.org/officeDocument/2006/relationships/chart" Target="/xl/charts/chart174.xml" /><Relationship Id="rId15" Type="http://schemas.openxmlformats.org/officeDocument/2006/relationships/chart" Target="/xl/charts/chart175.xml" /><Relationship Id="rId16" Type="http://schemas.openxmlformats.org/officeDocument/2006/relationships/chart" Target="/xl/charts/chart176.xml" /><Relationship Id="rId17" Type="http://schemas.openxmlformats.org/officeDocument/2006/relationships/chart" Target="/xl/charts/chart177.xml" /><Relationship Id="rId18" Type="http://schemas.openxmlformats.org/officeDocument/2006/relationships/chart" Target="/xl/charts/chart178.xml" /><Relationship Id="rId19" Type="http://schemas.openxmlformats.org/officeDocument/2006/relationships/chart" Target="/xl/charts/chart179.xml" /><Relationship Id="rId20" Type="http://schemas.openxmlformats.org/officeDocument/2006/relationships/chart" Target="/xl/charts/chart18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88"/>
  <sheetViews>
    <sheetView tabSelected="1" zoomScale="75" zoomScaleNormal="75" workbookViewId="0" topLeftCell="A249">
      <selection activeCell="J35" sqref="J35"/>
    </sheetView>
  </sheetViews>
  <sheetFormatPr defaultColWidth="8.796875" defaultRowHeight="14.25"/>
  <cols>
    <col min="1" max="1" width="4.19921875" style="0" customWidth="1"/>
    <col min="2" max="2" width="61.09765625" style="0" bestFit="1" customWidth="1"/>
    <col min="4" max="4" width="10.5" style="0" bestFit="1" customWidth="1"/>
  </cols>
  <sheetData>
    <row r="1" ht="17.25">
      <c r="A1" s="1" t="s">
        <v>285</v>
      </c>
    </row>
    <row r="2" spans="1:11" ht="17.25">
      <c r="A2" s="1"/>
      <c r="K2" s="15" t="s">
        <v>0</v>
      </c>
    </row>
    <row r="3" spans="1:11" ht="13.5">
      <c r="A3" s="20"/>
      <c r="B3" s="21"/>
      <c r="C3" s="22" t="s">
        <v>287</v>
      </c>
      <c r="D3" s="23"/>
      <c r="E3" s="23"/>
      <c r="F3" s="23"/>
      <c r="G3" s="23"/>
      <c r="H3" s="24"/>
      <c r="I3" s="22" t="s">
        <v>288</v>
      </c>
      <c r="J3" s="23"/>
      <c r="K3" s="24"/>
    </row>
    <row r="4" spans="1:11" ht="13.5">
      <c r="A4" s="12"/>
      <c r="B4" s="13"/>
      <c r="C4" s="2">
        <v>1970</v>
      </c>
      <c r="D4" s="2">
        <v>1975</v>
      </c>
      <c r="E4" s="3">
        <v>1980</v>
      </c>
      <c r="F4" s="3">
        <v>1985</v>
      </c>
      <c r="G4" s="3">
        <v>1990</v>
      </c>
      <c r="H4" s="3">
        <v>1995</v>
      </c>
      <c r="I4" s="3">
        <v>2000</v>
      </c>
      <c r="J4" s="3">
        <v>2005</v>
      </c>
      <c r="K4" s="2">
        <v>2010</v>
      </c>
    </row>
    <row r="5" spans="1:11" ht="13.5">
      <c r="A5" s="4" t="s">
        <v>1</v>
      </c>
      <c r="B5" s="5" t="s">
        <v>286</v>
      </c>
      <c r="C5" s="16">
        <v>52110.19</v>
      </c>
      <c r="D5" s="16">
        <v>53015.43</v>
      </c>
      <c r="E5" s="29">
        <v>55778.18</v>
      </c>
      <c r="F5" s="29">
        <v>58336.129</v>
      </c>
      <c r="G5" s="29">
        <v>61679.338</v>
      </c>
      <c r="H5" s="30">
        <v>64181.893</v>
      </c>
      <c r="I5" s="7">
        <v>64307</v>
      </c>
      <c r="J5" s="7">
        <v>65037</v>
      </c>
      <c r="K5" s="8">
        <v>64260</v>
      </c>
    </row>
    <row r="6" spans="1:11" ht="13.5">
      <c r="A6" s="9">
        <v>1</v>
      </c>
      <c r="B6" s="10" t="s">
        <v>2</v>
      </c>
      <c r="C6" s="17">
        <v>96.98</v>
      </c>
      <c r="D6" s="17">
        <v>66.755</v>
      </c>
      <c r="E6" s="25">
        <v>63.731</v>
      </c>
      <c r="F6" s="25">
        <v>94.509</v>
      </c>
      <c r="G6" s="25">
        <v>110.364</v>
      </c>
      <c r="H6" s="26">
        <v>167.624</v>
      </c>
      <c r="I6" s="6">
        <v>162.8081220256212</v>
      </c>
      <c r="J6" s="6">
        <v>170.93617499761137</v>
      </c>
      <c r="K6" s="6">
        <v>172.36055289093719</v>
      </c>
    </row>
    <row r="7" spans="1:11" ht="13.5">
      <c r="A7" s="9">
        <v>2</v>
      </c>
      <c r="B7" s="10" t="s">
        <v>3</v>
      </c>
      <c r="C7" s="17">
        <v>2.27</v>
      </c>
      <c r="D7" s="17">
        <v>2.255</v>
      </c>
      <c r="E7" s="25">
        <v>2.427</v>
      </c>
      <c r="F7" s="25">
        <v>3.232</v>
      </c>
      <c r="G7" s="25">
        <v>5.744</v>
      </c>
      <c r="H7" s="26">
        <v>8.337</v>
      </c>
      <c r="I7" s="6">
        <v>9.125443025593855</v>
      </c>
      <c r="J7" s="6">
        <v>10.090429985087322</v>
      </c>
      <c r="K7" s="6">
        <v>10.413393921467412</v>
      </c>
    </row>
    <row r="8" spans="1:11" ht="13.5">
      <c r="A8" s="9">
        <v>3</v>
      </c>
      <c r="B8" s="10" t="s">
        <v>4</v>
      </c>
      <c r="C8" s="17"/>
      <c r="D8" s="17"/>
      <c r="E8" s="25"/>
      <c r="F8" s="25">
        <v>53.097</v>
      </c>
      <c r="G8" s="25">
        <v>65.626</v>
      </c>
      <c r="H8" s="26">
        <v>65.604</v>
      </c>
      <c r="I8" s="6">
        <v>64.44431015562202</v>
      </c>
      <c r="J8" s="6">
        <v>63.24436016152748</v>
      </c>
      <c r="K8" s="6">
        <v>59.887625503509355</v>
      </c>
    </row>
    <row r="9" spans="1:11" ht="13.5">
      <c r="A9" s="9">
        <v>4</v>
      </c>
      <c r="B9" s="10" t="s">
        <v>5</v>
      </c>
      <c r="C9" s="17">
        <v>14.14</v>
      </c>
      <c r="D9" s="17">
        <v>10.4</v>
      </c>
      <c r="E9" s="25">
        <v>12.172</v>
      </c>
      <c r="F9" s="25">
        <v>26.134</v>
      </c>
      <c r="G9" s="25">
        <v>23.038</v>
      </c>
      <c r="H9" s="26">
        <v>21.884</v>
      </c>
      <c r="I9" s="6">
        <v>20.986533950935417</v>
      </c>
      <c r="J9" s="6">
        <v>20.14450055720025</v>
      </c>
      <c r="K9" s="6">
        <v>19.371216635914372</v>
      </c>
    </row>
    <row r="10" spans="1:11" ht="13.5">
      <c r="A10" s="9">
        <v>5</v>
      </c>
      <c r="B10" s="10" t="s">
        <v>6</v>
      </c>
      <c r="C10" s="17">
        <v>119.665</v>
      </c>
      <c r="D10" s="17">
        <v>104.74</v>
      </c>
      <c r="E10" s="25">
        <v>117.937</v>
      </c>
      <c r="F10" s="25">
        <v>287.318</v>
      </c>
      <c r="G10" s="25">
        <v>276.179</v>
      </c>
      <c r="H10" s="26">
        <v>292.612</v>
      </c>
      <c r="I10" s="6">
        <v>332.802059192011</v>
      </c>
      <c r="J10" s="6">
        <v>359.24687971574474</v>
      </c>
      <c r="K10" s="6">
        <v>376.32332789117163</v>
      </c>
    </row>
    <row r="11" spans="1:11" ht="13.5">
      <c r="A11" s="9">
        <v>6</v>
      </c>
      <c r="B11" s="10" t="s">
        <v>7</v>
      </c>
      <c r="C11" s="17">
        <v>123.195</v>
      </c>
      <c r="D11" s="17">
        <v>107.935</v>
      </c>
      <c r="E11" s="25">
        <v>119.501</v>
      </c>
      <c r="F11" s="25">
        <v>311.576</v>
      </c>
      <c r="G11" s="25">
        <v>318.277</v>
      </c>
      <c r="H11" s="26">
        <v>344.683</v>
      </c>
      <c r="I11" s="6">
        <v>403.98114892784366</v>
      </c>
      <c r="J11" s="6">
        <v>458.7779624697831</v>
      </c>
      <c r="K11" s="6">
        <v>492.3382097960446</v>
      </c>
    </row>
    <row r="12" spans="1:11" ht="13.5">
      <c r="A12" s="9">
        <v>7</v>
      </c>
      <c r="B12" s="10" t="s">
        <v>8</v>
      </c>
      <c r="C12" s="17">
        <v>36.18</v>
      </c>
      <c r="D12" s="17">
        <v>29.01</v>
      </c>
      <c r="E12" s="25">
        <v>35.941</v>
      </c>
      <c r="F12" s="25">
        <v>70.695</v>
      </c>
      <c r="G12" s="25">
        <v>81.775</v>
      </c>
      <c r="H12" s="26">
        <v>68.287</v>
      </c>
      <c r="I12" s="6">
        <v>67.4182760311401</v>
      </c>
      <c r="J12" s="6">
        <v>64.31930656011669</v>
      </c>
      <c r="K12" s="6">
        <v>62.16139131434529</v>
      </c>
    </row>
    <row r="13" spans="1:11" ht="13.5">
      <c r="A13" s="9">
        <v>8</v>
      </c>
      <c r="B13" s="10" t="s">
        <v>9</v>
      </c>
      <c r="C13" s="17">
        <v>111.6</v>
      </c>
      <c r="D13" s="17">
        <v>141.985</v>
      </c>
      <c r="E13" s="25">
        <v>173.533</v>
      </c>
      <c r="F13" s="25">
        <v>262.59</v>
      </c>
      <c r="G13" s="25">
        <v>380.098</v>
      </c>
      <c r="H13" s="26">
        <v>418.622</v>
      </c>
      <c r="I13" s="6">
        <v>490.0831276891108</v>
      </c>
      <c r="J13" s="6">
        <v>531.5268449572757</v>
      </c>
      <c r="K13" s="6">
        <v>562.5376500791876</v>
      </c>
    </row>
    <row r="14" spans="1:11" ht="13.5">
      <c r="A14" s="9">
        <v>9</v>
      </c>
      <c r="B14" s="10" t="s">
        <v>10</v>
      </c>
      <c r="C14" s="17">
        <v>139.805</v>
      </c>
      <c r="D14" s="17">
        <v>170.805</v>
      </c>
      <c r="E14" s="25">
        <v>178.389</v>
      </c>
      <c r="F14" s="25">
        <v>307.293</v>
      </c>
      <c r="G14" s="25">
        <v>339.069</v>
      </c>
      <c r="H14" s="26">
        <v>481.145</v>
      </c>
      <c r="I14" s="6">
        <v>522.659107040608</v>
      </c>
      <c r="J14" s="6">
        <v>566.9917488579257</v>
      </c>
      <c r="K14" s="6">
        <v>597.9869414628544</v>
      </c>
    </row>
    <row r="15" spans="1:11" ht="13.5">
      <c r="A15" s="9">
        <v>10</v>
      </c>
      <c r="B15" s="10" t="s">
        <v>11</v>
      </c>
      <c r="C15" s="17">
        <v>44.99</v>
      </c>
      <c r="D15" s="17">
        <v>80.31</v>
      </c>
      <c r="E15" s="25">
        <v>129.764</v>
      </c>
      <c r="F15" s="25">
        <v>321.347</v>
      </c>
      <c r="G15" s="25">
        <v>558.463</v>
      </c>
      <c r="H15" s="26">
        <v>604.354</v>
      </c>
      <c r="I15" s="6">
        <v>801.2089603898464</v>
      </c>
      <c r="J15" s="6">
        <v>1034.1176375596347</v>
      </c>
      <c r="K15" s="6">
        <v>1277.7417451725523</v>
      </c>
    </row>
    <row r="16" spans="1:11" ht="13.5">
      <c r="A16" s="9">
        <v>11</v>
      </c>
      <c r="B16" s="10" t="s">
        <v>12</v>
      </c>
      <c r="C16" s="17"/>
      <c r="D16" s="17"/>
      <c r="E16" s="25"/>
      <c r="F16" s="25">
        <v>89.486</v>
      </c>
      <c r="G16" s="25">
        <v>65.714</v>
      </c>
      <c r="H16" s="26">
        <v>73.112</v>
      </c>
      <c r="I16" s="6">
        <v>80.17954994340002</v>
      </c>
      <c r="J16" s="6">
        <v>84.2891100582682</v>
      </c>
      <c r="K16" s="6">
        <v>87.23648805662329</v>
      </c>
    </row>
    <row r="17" spans="1:11" ht="13.5">
      <c r="A17" s="9">
        <v>12</v>
      </c>
      <c r="B17" s="10" t="s">
        <v>13</v>
      </c>
      <c r="C17" s="17">
        <v>118.765</v>
      </c>
      <c r="D17" s="17">
        <v>134.375</v>
      </c>
      <c r="E17" s="25">
        <v>151.766</v>
      </c>
      <c r="F17" s="25">
        <v>182.645</v>
      </c>
      <c r="G17" s="25">
        <v>204.369</v>
      </c>
      <c r="H17" s="26">
        <v>228.08</v>
      </c>
      <c r="I17" s="6">
        <v>238.9240663937797</v>
      </c>
      <c r="J17" s="6">
        <v>243.10533279557768</v>
      </c>
      <c r="K17" s="6">
        <v>229.264234852163</v>
      </c>
    </row>
    <row r="18" spans="1:11" ht="13.5">
      <c r="A18" s="9">
        <v>13</v>
      </c>
      <c r="B18" s="10" t="s">
        <v>14</v>
      </c>
      <c r="C18" s="17">
        <v>36.835</v>
      </c>
      <c r="D18" s="17">
        <v>41.055</v>
      </c>
      <c r="E18" s="25">
        <v>52.139</v>
      </c>
      <c r="F18" s="25">
        <v>63.103</v>
      </c>
      <c r="G18" s="25">
        <v>72.033</v>
      </c>
      <c r="H18" s="26">
        <v>81.075</v>
      </c>
      <c r="I18" s="6">
        <v>84.86142051544216</v>
      </c>
      <c r="J18" s="6">
        <v>86.02252373949472</v>
      </c>
      <c r="K18" s="6">
        <v>80.69669022479454</v>
      </c>
    </row>
    <row r="19" spans="1:11" ht="13.5">
      <c r="A19" s="9">
        <v>14</v>
      </c>
      <c r="B19" s="10" t="s">
        <v>15</v>
      </c>
      <c r="C19" s="17">
        <v>10.79</v>
      </c>
      <c r="D19" s="17">
        <v>11.53</v>
      </c>
      <c r="E19" s="25">
        <v>13.705</v>
      </c>
      <c r="F19" s="25">
        <v>15.011</v>
      </c>
      <c r="G19" s="25">
        <v>17.024</v>
      </c>
      <c r="H19" s="26">
        <v>18.604</v>
      </c>
      <c r="I19" s="6">
        <v>26.346162283052678</v>
      </c>
      <c r="J19" s="6">
        <v>32.87894053634249</v>
      </c>
      <c r="K19" s="6">
        <v>39.286711408496544</v>
      </c>
    </row>
    <row r="20" spans="1:11" ht="13.5">
      <c r="A20" s="9">
        <v>15</v>
      </c>
      <c r="B20" s="10" t="s">
        <v>16</v>
      </c>
      <c r="C20" s="17">
        <v>50.17</v>
      </c>
      <c r="D20" s="17">
        <v>66.91</v>
      </c>
      <c r="E20" s="25">
        <v>76.129</v>
      </c>
      <c r="F20" s="25">
        <v>93.232</v>
      </c>
      <c r="G20" s="25">
        <v>102.389</v>
      </c>
      <c r="H20" s="26">
        <v>124.438</v>
      </c>
      <c r="I20" s="6">
        <v>128.88495226459162</v>
      </c>
      <c r="J20" s="6">
        <v>131.52231289859094</v>
      </c>
      <c r="K20" s="6">
        <v>129.7985786677728</v>
      </c>
    </row>
    <row r="21" spans="1:11" ht="13.5">
      <c r="A21" s="9">
        <v>16</v>
      </c>
      <c r="B21" s="10" t="s">
        <v>17</v>
      </c>
      <c r="C21" s="17">
        <v>15.6</v>
      </c>
      <c r="D21" s="17">
        <v>17.5</v>
      </c>
      <c r="E21" s="25">
        <v>18.822</v>
      </c>
      <c r="F21" s="25">
        <v>23.731</v>
      </c>
      <c r="G21" s="25">
        <v>26.432</v>
      </c>
      <c r="H21" s="26">
        <v>31.953</v>
      </c>
      <c r="I21" s="6">
        <v>37.84205091425773</v>
      </c>
      <c r="J21" s="6">
        <v>42.84469070448035</v>
      </c>
      <c r="K21" s="6">
        <v>45.670948479126224</v>
      </c>
    </row>
    <row r="22" spans="1:11" ht="13.5">
      <c r="A22" s="9">
        <v>17</v>
      </c>
      <c r="B22" s="10" t="s">
        <v>18</v>
      </c>
      <c r="C22" s="17">
        <v>17.225</v>
      </c>
      <c r="D22" s="17">
        <v>17.315</v>
      </c>
      <c r="E22" s="25">
        <v>17.096</v>
      </c>
      <c r="F22" s="25">
        <v>16.185</v>
      </c>
      <c r="G22" s="25">
        <v>16.246</v>
      </c>
      <c r="H22" s="26">
        <v>16.006</v>
      </c>
      <c r="I22" s="6">
        <v>16.779155483311264</v>
      </c>
      <c r="J22" s="6">
        <v>17.032520092074108</v>
      </c>
      <c r="K22" s="6">
        <v>16.01054026219795</v>
      </c>
    </row>
    <row r="23" spans="1:11" ht="13.5">
      <c r="A23" s="9">
        <v>18</v>
      </c>
      <c r="B23" s="10" t="s">
        <v>19</v>
      </c>
      <c r="C23" s="17">
        <v>314.285</v>
      </c>
      <c r="D23" s="17">
        <v>405.64</v>
      </c>
      <c r="E23" s="25">
        <v>530.903</v>
      </c>
      <c r="F23" s="25">
        <v>667.749</v>
      </c>
      <c r="G23" s="25">
        <v>770.536</v>
      </c>
      <c r="H23" s="26">
        <v>908.537</v>
      </c>
      <c r="I23" s="6">
        <v>986.4160233847922</v>
      </c>
      <c r="J23" s="6">
        <v>1027.1045591034115</v>
      </c>
      <c r="K23" s="6">
        <v>991.0198640336844</v>
      </c>
    </row>
    <row r="24" spans="1:11" ht="14.25" customHeight="1">
      <c r="A24" s="9">
        <v>19</v>
      </c>
      <c r="B24" s="10" t="s">
        <v>20</v>
      </c>
      <c r="C24" s="17"/>
      <c r="D24" s="17"/>
      <c r="E24" s="25"/>
      <c r="F24" s="25">
        <v>27.546</v>
      </c>
      <c r="G24" s="25">
        <v>32.562</v>
      </c>
      <c r="H24" s="26">
        <v>37.467</v>
      </c>
      <c r="I24" s="6">
        <v>39.757352172327515</v>
      </c>
      <c r="J24" s="6">
        <v>40.92245065974387</v>
      </c>
      <c r="K24" s="6">
        <v>39.20645281295033</v>
      </c>
    </row>
    <row r="25" spans="1:11" ht="13.5">
      <c r="A25" s="9">
        <v>20</v>
      </c>
      <c r="B25" s="10" t="s">
        <v>21</v>
      </c>
      <c r="C25" s="17"/>
      <c r="D25" s="17"/>
      <c r="E25" s="25">
        <v>40.164</v>
      </c>
      <c r="F25" s="25">
        <v>53.961</v>
      </c>
      <c r="G25" s="25">
        <v>57.841</v>
      </c>
      <c r="H25" s="26">
        <v>60.716</v>
      </c>
      <c r="I25" s="6">
        <v>64.01820785091732</v>
      </c>
      <c r="J25" s="6">
        <v>65.77951624124803</v>
      </c>
      <c r="K25" s="6">
        <v>62.93664026490468</v>
      </c>
    </row>
    <row r="26" spans="1:11" ht="13.5">
      <c r="A26" s="9">
        <v>21</v>
      </c>
      <c r="B26" s="10" t="s">
        <v>22</v>
      </c>
      <c r="C26" s="17"/>
      <c r="D26" s="17"/>
      <c r="E26" s="25"/>
      <c r="F26" s="25">
        <v>36.467</v>
      </c>
      <c r="G26" s="25">
        <v>44.507</v>
      </c>
      <c r="H26" s="26">
        <v>53.353</v>
      </c>
      <c r="I26" s="6">
        <v>55.46926713416668</v>
      </c>
      <c r="J26" s="6">
        <v>56.25049087616851</v>
      </c>
      <c r="K26" s="6">
        <v>52.85406703169486</v>
      </c>
    </row>
    <row r="27" spans="1:11" ht="13.5">
      <c r="A27" s="9">
        <v>22</v>
      </c>
      <c r="B27" s="10" t="s">
        <v>23</v>
      </c>
      <c r="C27" s="17"/>
      <c r="D27" s="17"/>
      <c r="E27" s="25"/>
      <c r="F27" s="25">
        <v>45.397</v>
      </c>
      <c r="G27" s="25">
        <v>48.847</v>
      </c>
      <c r="H27" s="26">
        <v>51.047</v>
      </c>
      <c r="I27" s="6">
        <v>53.409245909856566</v>
      </c>
      <c r="J27" s="6">
        <v>54.08132041883376</v>
      </c>
      <c r="K27" s="6">
        <v>50.69597016625886</v>
      </c>
    </row>
    <row r="28" spans="1:11" ht="13.5">
      <c r="A28" s="9">
        <v>23</v>
      </c>
      <c r="B28" s="10" t="s">
        <v>24</v>
      </c>
      <c r="C28" s="17">
        <v>29.915</v>
      </c>
      <c r="D28" s="17">
        <v>37.59</v>
      </c>
      <c r="E28" s="25">
        <v>49.74</v>
      </c>
      <c r="F28" s="25">
        <v>60.149</v>
      </c>
      <c r="G28" s="25">
        <v>65.269</v>
      </c>
      <c r="H28" s="26">
        <v>76.155</v>
      </c>
      <c r="I28" s="6">
        <v>82.79504750881156</v>
      </c>
      <c r="J28" s="6">
        <v>86.90850291802461</v>
      </c>
      <c r="K28" s="6">
        <v>86.40888889792947</v>
      </c>
    </row>
    <row r="29" spans="1:11" ht="13.5">
      <c r="A29" s="9">
        <v>24</v>
      </c>
      <c r="B29" s="10" t="s">
        <v>25</v>
      </c>
      <c r="C29" s="17">
        <v>61.265</v>
      </c>
      <c r="D29" s="17">
        <v>67.21</v>
      </c>
      <c r="E29" s="25">
        <v>73.431</v>
      </c>
      <c r="F29" s="25">
        <v>82.127</v>
      </c>
      <c r="G29" s="25">
        <v>88.619</v>
      </c>
      <c r="H29" s="26">
        <v>92.955</v>
      </c>
      <c r="I29" s="6">
        <v>97.43496432193076</v>
      </c>
      <c r="J29" s="6">
        <v>98.89593017059968</v>
      </c>
      <c r="K29" s="6">
        <v>92.98612842230455</v>
      </c>
    </row>
    <row r="30" spans="1:11" ht="13.5">
      <c r="A30" s="9">
        <v>25</v>
      </c>
      <c r="B30" s="10" t="s">
        <v>26</v>
      </c>
      <c r="C30" s="17"/>
      <c r="D30" s="17"/>
      <c r="E30" s="25"/>
      <c r="F30" s="25">
        <v>222.957</v>
      </c>
      <c r="G30" s="25">
        <v>274.011</v>
      </c>
      <c r="H30" s="26">
        <v>371.08</v>
      </c>
      <c r="I30" s="6">
        <v>495.5322246817434</v>
      </c>
      <c r="J30" s="6">
        <v>587.9690452805675</v>
      </c>
      <c r="K30" s="6">
        <v>635.250201848193</v>
      </c>
    </row>
    <row r="31" spans="1:11" ht="13.5">
      <c r="A31" s="9">
        <v>26</v>
      </c>
      <c r="B31" s="10" t="s">
        <v>27</v>
      </c>
      <c r="C31" s="17"/>
      <c r="D31" s="17"/>
      <c r="E31" s="25">
        <v>231.094</v>
      </c>
      <c r="F31" s="25">
        <v>258.595</v>
      </c>
      <c r="G31" s="25">
        <v>255.058</v>
      </c>
      <c r="H31" s="26">
        <v>305.09</v>
      </c>
      <c r="I31" s="6">
        <v>356.2968635028285</v>
      </c>
      <c r="J31" s="6">
        <v>396.91656615787116</v>
      </c>
      <c r="K31" s="6">
        <v>408.0516399135679</v>
      </c>
    </row>
    <row r="32" spans="1:11" ht="13.5">
      <c r="A32" s="9">
        <v>27</v>
      </c>
      <c r="B32" s="10" t="s">
        <v>28</v>
      </c>
      <c r="C32" s="17"/>
      <c r="D32" s="17"/>
      <c r="E32" s="25">
        <v>107.921</v>
      </c>
      <c r="F32" s="25">
        <v>134.939</v>
      </c>
      <c r="G32" s="25">
        <v>166.795</v>
      </c>
      <c r="H32" s="26">
        <v>201.65</v>
      </c>
      <c r="I32" s="6">
        <v>256.68910499944536</v>
      </c>
      <c r="J32" s="6">
        <v>299.45611699520197</v>
      </c>
      <c r="K32" s="6">
        <v>321.99970886287326</v>
      </c>
    </row>
    <row r="33" spans="1:11" ht="13.5">
      <c r="A33" s="9">
        <v>28</v>
      </c>
      <c r="B33" s="10" t="s">
        <v>29</v>
      </c>
      <c r="C33" s="17">
        <v>12.49</v>
      </c>
      <c r="D33" s="17">
        <v>14.655</v>
      </c>
      <c r="E33" s="25">
        <v>15.932</v>
      </c>
      <c r="F33" s="25">
        <v>15.993</v>
      </c>
      <c r="G33" s="25">
        <v>17.624</v>
      </c>
      <c r="H33" s="26">
        <v>18.552</v>
      </c>
      <c r="I33" s="6">
        <v>19.820885832778885</v>
      </c>
      <c r="J33" s="6">
        <v>21.30281018909073</v>
      </c>
      <c r="K33" s="6">
        <v>22.19181634643497</v>
      </c>
    </row>
    <row r="34" spans="1:11" ht="13.5">
      <c r="A34" s="9">
        <v>29</v>
      </c>
      <c r="B34" s="10" t="s">
        <v>30</v>
      </c>
      <c r="C34" s="17">
        <v>19.335</v>
      </c>
      <c r="D34" s="17">
        <v>22.765</v>
      </c>
      <c r="E34" s="25">
        <v>27.504</v>
      </c>
      <c r="F34" s="25">
        <v>26.721</v>
      </c>
      <c r="G34" s="25">
        <v>32.365</v>
      </c>
      <c r="H34" s="26">
        <v>33.268</v>
      </c>
      <c r="I34" s="6">
        <v>35.459808828041425</v>
      </c>
      <c r="J34" s="6">
        <v>38.00670857721601</v>
      </c>
      <c r="K34" s="6">
        <v>39.174097871523564</v>
      </c>
    </row>
    <row r="35" spans="1:11" ht="13.5">
      <c r="A35" s="9">
        <v>30</v>
      </c>
      <c r="B35" s="10" t="s">
        <v>31</v>
      </c>
      <c r="C35" s="17">
        <v>23.4</v>
      </c>
      <c r="D35" s="17">
        <v>32.41</v>
      </c>
      <c r="E35" s="25">
        <v>41.016</v>
      </c>
      <c r="F35" s="25">
        <v>49.414</v>
      </c>
      <c r="G35" s="25">
        <v>58.318</v>
      </c>
      <c r="H35" s="26">
        <v>64.774</v>
      </c>
      <c r="I35" s="6">
        <v>71.5721767426258</v>
      </c>
      <c r="J35" s="6">
        <v>79.57901096667526</v>
      </c>
      <c r="K35" s="6">
        <v>85.71197299369496</v>
      </c>
    </row>
    <row r="36" spans="1:11" ht="13.5">
      <c r="A36" s="9">
        <v>31</v>
      </c>
      <c r="B36" s="10" t="s">
        <v>32</v>
      </c>
      <c r="C36" s="17">
        <v>52.395</v>
      </c>
      <c r="D36" s="17">
        <v>76.205</v>
      </c>
      <c r="E36" s="25">
        <v>96.238</v>
      </c>
      <c r="F36" s="25">
        <v>92.45</v>
      </c>
      <c r="G36" s="25">
        <v>95.062</v>
      </c>
      <c r="H36" s="26">
        <v>96.179</v>
      </c>
      <c r="I36" s="6">
        <v>90.53222803739402</v>
      </c>
      <c r="J36" s="6">
        <v>83.46993618234698</v>
      </c>
      <c r="K36" s="6">
        <v>72.55532814800169</v>
      </c>
    </row>
    <row r="37" spans="1:11" ht="13.5">
      <c r="A37" s="9">
        <v>32</v>
      </c>
      <c r="B37" s="10" t="s">
        <v>33</v>
      </c>
      <c r="C37" s="17">
        <v>364.95</v>
      </c>
      <c r="D37" s="17">
        <v>415.81</v>
      </c>
      <c r="E37" s="25">
        <v>466.457</v>
      </c>
      <c r="F37" s="25">
        <v>461.334</v>
      </c>
      <c r="G37" s="25">
        <v>442.182</v>
      </c>
      <c r="H37" s="26">
        <v>430.191</v>
      </c>
      <c r="I37" s="6">
        <v>404.93402625972993</v>
      </c>
      <c r="J37" s="6">
        <v>373.3456920556465</v>
      </c>
      <c r="K37" s="6">
        <v>324.52665520869414</v>
      </c>
    </row>
    <row r="38" spans="1:11" ht="13.5">
      <c r="A38" s="9">
        <v>33</v>
      </c>
      <c r="B38" s="10" t="s">
        <v>34</v>
      </c>
      <c r="C38" s="17">
        <v>218.6</v>
      </c>
      <c r="D38" s="17">
        <v>232.48</v>
      </c>
      <c r="E38" s="25">
        <v>249.397</v>
      </c>
      <c r="F38" s="25">
        <v>281.309</v>
      </c>
      <c r="G38" s="25">
        <v>282.971</v>
      </c>
      <c r="H38" s="26">
        <v>269.164</v>
      </c>
      <c r="I38" s="6">
        <v>253.36109366345167</v>
      </c>
      <c r="J38" s="6">
        <v>233.59675087685713</v>
      </c>
      <c r="K38" s="6">
        <v>203.0514181435524</v>
      </c>
    </row>
    <row r="39" spans="1:11" ht="13.5">
      <c r="A39" s="9">
        <v>34</v>
      </c>
      <c r="B39" s="10" t="s">
        <v>35</v>
      </c>
      <c r="C39" s="17">
        <v>216.38</v>
      </c>
      <c r="D39" s="17">
        <v>246.245</v>
      </c>
      <c r="E39" s="25">
        <v>270.024</v>
      </c>
      <c r="F39" s="25">
        <v>301.735</v>
      </c>
      <c r="G39" s="25">
        <v>330.761</v>
      </c>
      <c r="H39" s="26">
        <v>328.426</v>
      </c>
      <c r="I39" s="6">
        <v>324.61531545483064</v>
      </c>
      <c r="J39" s="6">
        <v>307.23840583509894</v>
      </c>
      <c r="K39" s="6">
        <v>273.97048516253255</v>
      </c>
    </row>
    <row r="40" spans="1:11" ht="13.5">
      <c r="A40" s="9">
        <v>35</v>
      </c>
      <c r="B40" s="10" t="s">
        <v>36</v>
      </c>
      <c r="C40" s="17">
        <v>82.775</v>
      </c>
      <c r="D40" s="17">
        <v>99.28</v>
      </c>
      <c r="E40" s="25">
        <v>114.633</v>
      </c>
      <c r="F40" s="25">
        <v>129.903</v>
      </c>
      <c r="G40" s="25">
        <v>143.444</v>
      </c>
      <c r="H40" s="26">
        <v>161.442</v>
      </c>
      <c r="I40" s="6">
        <v>159.41365588519548</v>
      </c>
      <c r="J40" s="6">
        <v>155.7647988860331</v>
      </c>
      <c r="K40" s="6">
        <v>143.05224150401497</v>
      </c>
    </row>
    <row r="41" spans="1:11" ht="13.5">
      <c r="A41" s="9">
        <v>36</v>
      </c>
      <c r="B41" s="10" t="s">
        <v>37</v>
      </c>
      <c r="C41" s="17">
        <v>11.83</v>
      </c>
      <c r="D41" s="17">
        <v>20.395</v>
      </c>
      <c r="E41" s="25">
        <v>32.684</v>
      </c>
      <c r="F41" s="25">
        <v>39.712</v>
      </c>
      <c r="G41" s="25">
        <v>44.631</v>
      </c>
      <c r="H41" s="26">
        <v>52.067</v>
      </c>
      <c r="I41" s="6">
        <v>53.07994968642095</v>
      </c>
      <c r="J41" s="6">
        <v>53.218379555120016</v>
      </c>
      <c r="K41" s="6">
        <v>49.97907382586496</v>
      </c>
    </row>
    <row r="42" spans="1:11" ht="13.5">
      <c r="A42" s="9">
        <v>37</v>
      </c>
      <c r="B42" s="10" t="s">
        <v>38</v>
      </c>
      <c r="C42" s="17">
        <v>53.935</v>
      </c>
      <c r="D42" s="17">
        <v>59.475</v>
      </c>
      <c r="E42" s="25">
        <v>67.424</v>
      </c>
      <c r="F42" s="25">
        <v>77.5</v>
      </c>
      <c r="G42" s="25">
        <v>97.849</v>
      </c>
      <c r="H42" s="26">
        <v>95.999</v>
      </c>
      <c r="I42" s="6">
        <v>101.54115243151163</v>
      </c>
      <c r="J42" s="6">
        <v>100.37174152804963</v>
      </c>
      <c r="K42" s="6">
        <v>93.12088946972206</v>
      </c>
    </row>
    <row r="43" spans="1:11" ht="13.5">
      <c r="A43" s="9">
        <v>38</v>
      </c>
      <c r="B43" s="10" t="s">
        <v>39</v>
      </c>
      <c r="C43" s="17">
        <v>103.955</v>
      </c>
      <c r="D43" s="17">
        <v>109.775</v>
      </c>
      <c r="E43" s="25">
        <v>112.608</v>
      </c>
      <c r="F43" s="25">
        <v>118.667</v>
      </c>
      <c r="G43" s="25">
        <v>119.928</v>
      </c>
      <c r="H43" s="26">
        <v>123.901</v>
      </c>
      <c r="I43" s="6">
        <v>120.70284037233728</v>
      </c>
      <c r="J43" s="6">
        <v>115.1270635780712</v>
      </c>
      <c r="K43" s="6">
        <v>103.14043781170878</v>
      </c>
    </row>
    <row r="44" spans="1:11" ht="13.5">
      <c r="A44" s="9">
        <v>39</v>
      </c>
      <c r="B44" s="10" t="s">
        <v>40</v>
      </c>
      <c r="C44" s="17">
        <v>10.84</v>
      </c>
      <c r="D44" s="17">
        <v>16.585</v>
      </c>
      <c r="E44" s="25">
        <v>23.503</v>
      </c>
      <c r="F44" s="25">
        <v>27.034</v>
      </c>
      <c r="G44" s="25">
        <v>27.629</v>
      </c>
      <c r="H44" s="26">
        <v>31.268</v>
      </c>
      <c r="I44" s="6">
        <v>34.33504288282381</v>
      </c>
      <c r="J44" s="6">
        <v>38.90442527162139</v>
      </c>
      <c r="K44" s="6">
        <v>42.696390669886966</v>
      </c>
    </row>
    <row r="45" spans="1:11" ht="13.5">
      <c r="A45" s="9">
        <v>40</v>
      </c>
      <c r="B45" s="10" t="s">
        <v>41</v>
      </c>
      <c r="C45" s="17">
        <v>66.22</v>
      </c>
      <c r="D45" s="17">
        <v>70.53</v>
      </c>
      <c r="E45" s="25">
        <v>78.121</v>
      </c>
      <c r="F45" s="25">
        <v>88.276</v>
      </c>
      <c r="G45" s="25">
        <v>89.763</v>
      </c>
      <c r="H45" s="26">
        <v>94.868</v>
      </c>
      <c r="I45" s="6">
        <v>85.99661684171441</v>
      </c>
      <c r="J45" s="6">
        <v>84.7958892435619</v>
      </c>
      <c r="K45" s="6">
        <v>84.50284502819319</v>
      </c>
    </row>
    <row r="46" spans="1:11" ht="13.5">
      <c r="A46" s="9">
        <v>41</v>
      </c>
      <c r="B46" s="10" t="s">
        <v>42</v>
      </c>
      <c r="C46" s="17">
        <v>13.635</v>
      </c>
      <c r="D46" s="17">
        <v>19.09</v>
      </c>
      <c r="E46" s="25">
        <v>22.52</v>
      </c>
      <c r="F46" s="25">
        <v>26.09</v>
      </c>
      <c r="G46" s="25">
        <v>31.383</v>
      </c>
      <c r="H46" s="26">
        <v>37.064</v>
      </c>
      <c r="I46" s="6">
        <v>39.25911432610432</v>
      </c>
      <c r="J46" s="6">
        <v>43.197415088821316</v>
      </c>
      <c r="K46" s="6">
        <v>46.10663463986927</v>
      </c>
    </row>
    <row r="47" spans="1:11" ht="13.5">
      <c r="A47" s="9">
        <v>42</v>
      </c>
      <c r="B47" s="10" t="s">
        <v>43</v>
      </c>
      <c r="C47" s="17">
        <v>70.63</v>
      </c>
      <c r="D47" s="17">
        <v>88.725</v>
      </c>
      <c r="E47" s="25">
        <v>92.931</v>
      </c>
      <c r="F47" s="25">
        <v>127.342</v>
      </c>
      <c r="G47" s="25">
        <v>156.855</v>
      </c>
      <c r="H47" s="26">
        <v>151.924</v>
      </c>
      <c r="I47" s="6">
        <v>173.53076282079255</v>
      </c>
      <c r="J47" s="6">
        <v>192.2429027393462</v>
      </c>
      <c r="K47" s="6">
        <v>208.59208534116277</v>
      </c>
    </row>
    <row r="48" spans="1:11" ht="13.5">
      <c r="A48" s="9">
        <v>43</v>
      </c>
      <c r="B48" s="10" t="s">
        <v>44</v>
      </c>
      <c r="C48" s="17">
        <v>34.36</v>
      </c>
      <c r="D48" s="17">
        <v>40.435</v>
      </c>
      <c r="E48" s="25">
        <v>46.398</v>
      </c>
      <c r="F48" s="25">
        <v>55.309</v>
      </c>
      <c r="G48" s="25">
        <v>63.181</v>
      </c>
      <c r="H48" s="26">
        <v>65.905</v>
      </c>
      <c r="I48" s="6">
        <v>67.29292575702397</v>
      </c>
      <c r="J48" s="6">
        <v>67.48787837484122</v>
      </c>
      <c r="K48" s="6">
        <v>65.28747686392506</v>
      </c>
    </row>
    <row r="49" spans="1:11" ht="13.5">
      <c r="A49" s="9">
        <v>44</v>
      </c>
      <c r="B49" s="10" t="s">
        <v>45</v>
      </c>
      <c r="C49" s="17"/>
      <c r="D49" s="17"/>
      <c r="E49" s="25"/>
      <c r="F49" s="25">
        <v>21.075</v>
      </c>
      <c r="G49" s="25">
        <v>21.94</v>
      </c>
      <c r="H49" s="26">
        <v>22.843</v>
      </c>
      <c r="I49" s="6">
        <v>30.63216234686858</v>
      </c>
      <c r="J49" s="6">
        <v>35.46583024849583</v>
      </c>
      <c r="K49" s="6">
        <v>39.215734353689186</v>
      </c>
    </row>
    <row r="50" spans="1:11" ht="13.5">
      <c r="A50" s="9">
        <v>45</v>
      </c>
      <c r="B50" s="10" t="s">
        <v>46</v>
      </c>
      <c r="C50" s="17"/>
      <c r="D50" s="17"/>
      <c r="E50" s="25"/>
      <c r="F50" s="25">
        <v>90.426</v>
      </c>
      <c r="G50" s="25">
        <v>92.233</v>
      </c>
      <c r="H50" s="26">
        <v>102.727</v>
      </c>
      <c r="I50" s="6">
        <v>114.72636545386716</v>
      </c>
      <c r="J50" s="6">
        <v>127.00471682795256</v>
      </c>
      <c r="K50" s="6">
        <v>136.42543715809924</v>
      </c>
    </row>
    <row r="51" spans="1:11" ht="13.5">
      <c r="A51" s="9">
        <v>46</v>
      </c>
      <c r="B51" s="11" t="s">
        <v>47</v>
      </c>
      <c r="C51" s="18"/>
      <c r="D51" s="18"/>
      <c r="E51" s="25"/>
      <c r="F51" s="25">
        <v>39.668</v>
      </c>
      <c r="G51" s="25">
        <v>49.981</v>
      </c>
      <c r="H51" s="26">
        <v>56.912</v>
      </c>
      <c r="I51" s="6">
        <v>70.39863168723437</v>
      </c>
      <c r="J51" s="6">
        <v>80.24104354544446</v>
      </c>
      <c r="K51" s="6">
        <v>86.31173907815935</v>
      </c>
    </row>
    <row r="52" spans="1:11" ht="13.5">
      <c r="A52" s="9">
        <v>47</v>
      </c>
      <c r="B52" s="10" t="s">
        <v>48</v>
      </c>
      <c r="C52" s="17"/>
      <c r="D52" s="17"/>
      <c r="E52" s="25"/>
      <c r="F52" s="25">
        <v>14.059</v>
      </c>
      <c r="G52" s="25">
        <v>14.479</v>
      </c>
      <c r="H52" s="26">
        <v>16.575</v>
      </c>
      <c r="I52" s="6">
        <v>23.09464072742795</v>
      </c>
      <c r="J52" s="6">
        <v>28.264113087780434</v>
      </c>
      <c r="K52" s="6">
        <v>33.09887133561049</v>
      </c>
    </row>
    <row r="53" spans="1:11" ht="13.5">
      <c r="A53" s="9">
        <v>48</v>
      </c>
      <c r="B53" s="10" t="s">
        <v>49</v>
      </c>
      <c r="C53" s="17"/>
      <c r="D53" s="17"/>
      <c r="E53" s="25"/>
      <c r="F53" s="25">
        <v>141.137</v>
      </c>
      <c r="G53" s="25">
        <v>184.716</v>
      </c>
      <c r="H53" s="26">
        <v>196.586</v>
      </c>
      <c r="I53" s="6">
        <v>217.18543591397815</v>
      </c>
      <c r="J53" s="6">
        <v>241.45202197825648</v>
      </c>
      <c r="K53" s="6">
        <v>260.03224048691334</v>
      </c>
    </row>
    <row r="54" spans="1:11" ht="13.5">
      <c r="A54" s="9">
        <v>49</v>
      </c>
      <c r="B54" s="10" t="s">
        <v>50</v>
      </c>
      <c r="C54" s="17"/>
      <c r="D54" s="17"/>
      <c r="E54" s="25"/>
      <c r="F54" s="25">
        <v>123.985</v>
      </c>
      <c r="G54" s="25">
        <v>107.235</v>
      </c>
      <c r="H54" s="26">
        <v>123.809</v>
      </c>
      <c r="I54" s="6">
        <v>106.98625819616103</v>
      </c>
      <c r="J54" s="6">
        <v>92.9989982278232</v>
      </c>
      <c r="K54" s="6">
        <v>72.24658329081156</v>
      </c>
    </row>
    <row r="55" spans="1:11" ht="13.5">
      <c r="A55" s="9">
        <v>50</v>
      </c>
      <c r="B55" s="10" t="s">
        <v>51</v>
      </c>
      <c r="C55" s="17"/>
      <c r="D55" s="17"/>
      <c r="E55" s="25"/>
      <c r="F55" s="25">
        <v>11.635</v>
      </c>
      <c r="G55" s="25">
        <v>12.444</v>
      </c>
      <c r="H55" s="26">
        <v>14.184</v>
      </c>
      <c r="I55" s="6">
        <v>20.550299106329234</v>
      </c>
      <c r="J55" s="6">
        <v>25.16879783386033</v>
      </c>
      <c r="K55" s="6">
        <v>28.74426676877745</v>
      </c>
    </row>
    <row r="56" spans="1:11" ht="13.5">
      <c r="A56" s="9">
        <v>51</v>
      </c>
      <c r="B56" s="10" t="s">
        <v>52</v>
      </c>
      <c r="C56" s="17"/>
      <c r="D56" s="17"/>
      <c r="E56" s="25"/>
      <c r="F56" s="25">
        <v>36.396</v>
      </c>
      <c r="G56" s="25">
        <v>55.842</v>
      </c>
      <c r="H56" s="26">
        <v>66.209</v>
      </c>
      <c r="I56" s="6">
        <v>91.15868206069298</v>
      </c>
      <c r="J56" s="6">
        <v>115.96087476709371</v>
      </c>
      <c r="K56" s="6">
        <v>139.8639873093936</v>
      </c>
    </row>
    <row r="57" spans="1:11" ht="13.5">
      <c r="A57" s="9">
        <v>52</v>
      </c>
      <c r="B57" s="10" t="s">
        <v>53</v>
      </c>
      <c r="C57" s="17"/>
      <c r="D57" s="17"/>
      <c r="E57" s="25"/>
      <c r="F57" s="25">
        <v>179.564</v>
      </c>
      <c r="G57" s="25">
        <v>228.448</v>
      </c>
      <c r="H57" s="26">
        <v>266.625</v>
      </c>
      <c r="I57" s="6">
        <v>297.39791702832605</v>
      </c>
      <c r="J57" s="6">
        <v>333.18039966851916</v>
      </c>
      <c r="K57" s="6">
        <v>360.5646530208643</v>
      </c>
    </row>
    <row r="58" spans="1:11" ht="13.5">
      <c r="A58" s="9">
        <v>53</v>
      </c>
      <c r="B58" s="10" t="s">
        <v>54</v>
      </c>
      <c r="C58" s="17"/>
      <c r="D58" s="17"/>
      <c r="E58" s="25"/>
      <c r="F58" s="25">
        <v>111.352</v>
      </c>
      <c r="G58" s="25">
        <v>152.302</v>
      </c>
      <c r="H58" s="26">
        <v>149.042</v>
      </c>
      <c r="I58" s="6">
        <v>150.01173538330863</v>
      </c>
      <c r="J58" s="6">
        <v>142.50310089099068</v>
      </c>
      <c r="K58" s="6">
        <v>126.64070822366568</v>
      </c>
    </row>
    <row r="59" spans="1:11" ht="13.5">
      <c r="A59" s="9">
        <v>54</v>
      </c>
      <c r="B59" s="10" t="s">
        <v>55</v>
      </c>
      <c r="C59" s="17">
        <v>920.4</v>
      </c>
      <c r="D59" s="17">
        <v>1043.225</v>
      </c>
      <c r="E59" s="25">
        <v>1302.261</v>
      </c>
      <c r="F59" s="25">
        <v>1428.852</v>
      </c>
      <c r="G59" s="25">
        <v>1522.153</v>
      </c>
      <c r="H59" s="26">
        <v>1623.486</v>
      </c>
      <c r="I59" s="6">
        <v>1579.1336786368042</v>
      </c>
      <c r="J59" s="6">
        <v>1498.175399640807</v>
      </c>
      <c r="K59" s="6">
        <v>1381.3550609979243</v>
      </c>
    </row>
    <row r="60" spans="1:11" ht="13.5">
      <c r="A60" s="9">
        <v>55</v>
      </c>
      <c r="B60" s="10" t="s">
        <v>56</v>
      </c>
      <c r="C60" s="17"/>
      <c r="D60" s="17">
        <f>49.755+2.49</f>
        <v>52.245000000000005</v>
      </c>
      <c r="E60" s="25">
        <v>56.678</v>
      </c>
      <c r="F60" s="25">
        <v>61.14</v>
      </c>
      <c r="G60" s="25">
        <v>60.728</v>
      </c>
      <c r="H60" s="26">
        <v>63.441</v>
      </c>
      <c r="I60" s="6">
        <v>64.02502306456715</v>
      </c>
      <c r="J60" s="6">
        <v>62.20271930526201</v>
      </c>
      <c r="K60" s="6">
        <v>56.44237727674458</v>
      </c>
    </row>
    <row r="61" spans="1:11" ht="13.5">
      <c r="A61" s="9">
        <v>56</v>
      </c>
      <c r="B61" s="10" t="s">
        <v>57</v>
      </c>
      <c r="C61" s="17"/>
      <c r="D61" s="17"/>
      <c r="E61" s="25"/>
      <c r="F61" s="25">
        <v>669.752</v>
      </c>
      <c r="G61" s="25">
        <v>721.845</v>
      </c>
      <c r="H61" s="26">
        <v>812.719</v>
      </c>
      <c r="I61" s="6">
        <v>602.325559882519</v>
      </c>
      <c r="J61" s="6">
        <v>484.11706056311255</v>
      </c>
      <c r="K61" s="6">
        <v>365.3079077078555</v>
      </c>
    </row>
    <row r="62" spans="1:11" ht="13.5">
      <c r="A62" s="9">
        <v>57</v>
      </c>
      <c r="B62" s="11" t="s">
        <v>58</v>
      </c>
      <c r="C62" s="18"/>
      <c r="D62" s="18"/>
      <c r="E62" s="25">
        <v>78.611</v>
      </c>
      <c r="F62" s="25">
        <v>89.772</v>
      </c>
      <c r="G62" s="25">
        <v>85.877</v>
      </c>
      <c r="H62" s="26">
        <v>67.886</v>
      </c>
      <c r="I62" s="6">
        <v>68.0700715521684</v>
      </c>
      <c r="J62" s="6">
        <v>65.37848348205253</v>
      </c>
      <c r="K62" s="6">
        <v>60.74304592552195</v>
      </c>
    </row>
    <row r="63" spans="1:11" ht="13.5">
      <c r="A63" s="9">
        <v>58</v>
      </c>
      <c r="B63" s="10" t="s">
        <v>59</v>
      </c>
      <c r="C63" s="17"/>
      <c r="D63" s="17"/>
      <c r="E63" s="25"/>
      <c r="F63" s="25">
        <v>7204.923</v>
      </c>
      <c r="G63" s="25">
        <v>8362.032</v>
      </c>
      <c r="H63" s="26">
        <v>8952.142</v>
      </c>
      <c r="I63" s="6">
        <v>9270.428272299174</v>
      </c>
      <c r="J63" s="6">
        <v>9693.846917656703</v>
      </c>
      <c r="K63" s="6">
        <v>9755.7608363208</v>
      </c>
    </row>
    <row r="64" spans="1:11" ht="13.5">
      <c r="A64" s="9">
        <v>59</v>
      </c>
      <c r="B64" s="10" t="s">
        <v>60</v>
      </c>
      <c r="C64" s="17">
        <v>1879.37</v>
      </c>
      <c r="D64" s="17">
        <v>2482.45</v>
      </c>
      <c r="E64" s="25">
        <v>2231.138</v>
      </c>
      <c r="F64" s="25">
        <v>2676.012</v>
      </c>
      <c r="G64" s="25">
        <v>2715.782</v>
      </c>
      <c r="H64" s="26">
        <v>2749.909</v>
      </c>
      <c r="I64" s="6">
        <v>2896.306476674891</v>
      </c>
      <c r="J64" s="6">
        <v>3034.3432661939146</v>
      </c>
      <c r="K64" s="6">
        <v>3115.5901715066425</v>
      </c>
    </row>
    <row r="65" spans="1:11" ht="13.5">
      <c r="A65" s="9">
        <v>60</v>
      </c>
      <c r="B65" s="10" t="s">
        <v>61</v>
      </c>
      <c r="C65" s="17">
        <v>93.275</v>
      </c>
      <c r="D65" s="17">
        <v>86.13</v>
      </c>
      <c r="E65" s="25">
        <v>77.514</v>
      </c>
      <c r="F65" s="25">
        <v>75.958</v>
      </c>
      <c r="G65" s="25">
        <v>69.013</v>
      </c>
      <c r="H65" s="26">
        <v>64.977</v>
      </c>
      <c r="I65" s="6">
        <v>64.57785220652684</v>
      </c>
      <c r="J65" s="6">
        <v>65.65209783503303</v>
      </c>
      <c r="K65" s="6">
        <v>64.5087585339657</v>
      </c>
    </row>
    <row r="66" spans="1:11" ht="13.5">
      <c r="A66" s="9">
        <v>61</v>
      </c>
      <c r="B66" s="10" t="s">
        <v>62</v>
      </c>
      <c r="C66" s="17">
        <v>11.335</v>
      </c>
      <c r="D66" s="17">
        <v>14.535</v>
      </c>
      <c r="E66" s="25">
        <v>18.694</v>
      </c>
      <c r="F66" s="25">
        <v>22.87</v>
      </c>
      <c r="G66" s="25">
        <v>29.052</v>
      </c>
      <c r="H66" s="26">
        <v>34.062</v>
      </c>
      <c r="I66" s="6">
        <v>41.84771556865012</v>
      </c>
      <c r="J66" s="6">
        <v>49.70649525291175</v>
      </c>
      <c r="K66" s="6">
        <v>55.782578860497345</v>
      </c>
    </row>
    <row r="67" spans="1:11" ht="13.5">
      <c r="A67" s="9">
        <v>62</v>
      </c>
      <c r="B67" s="10" t="s">
        <v>63</v>
      </c>
      <c r="C67" s="17">
        <v>114.28</v>
      </c>
      <c r="D67" s="17">
        <v>134.715</v>
      </c>
      <c r="E67" s="25">
        <v>139.544</v>
      </c>
      <c r="F67" s="25">
        <v>139.471</v>
      </c>
      <c r="G67" s="25">
        <v>125.158</v>
      </c>
      <c r="H67" s="26">
        <v>147.692</v>
      </c>
      <c r="I67" s="6">
        <v>135.96495462598455</v>
      </c>
      <c r="J67" s="6">
        <v>132.07043240448886</v>
      </c>
      <c r="K67" s="6">
        <v>127.29532863681858</v>
      </c>
    </row>
    <row r="68" spans="1:11" ht="13.5">
      <c r="A68" s="9">
        <v>63</v>
      </c>
      <c r="B68" s="10" t="s">
        <v>64</v>
      </c>
      <c r="C68" s="17">
        <v>72.11</v>
      </c>
      <c r="D68" s="17">
        <v>78.3</v>
      </c>
      <c r="E68" s="25">
        <v>84.271</v>
      </c>
      <c r="F68" s="25">
        <v>96.742</v>
      </c>
      <c r="G68" s="25">
        <v>106.885</v>
      </c>
      <c r="H68" s="26">
        <v>130.754</v>
      </c>
      <c r="I68" s="6">
        <v>129.6093881484095</v>
      </c>
      <c r="J68" s="6">
        <v>128.62723584322316</v>
      </c>
      <c r="K68" s="6">
        <v>126.35143690541851</v>
      </c>
    </row>
    <row r="69" spans="1:11" ht="13.5">
      <c r="A69" s="9">
        <v>64</v>
      </c>
      <c r="B69" s="10" t="s">
        <v>65</v>
      </c>
      <c r="C69" s="17">
        <v>89.69</v>
      </c>
      <c r="D69" s="17">
        <v>82.93</v>
      </c>
      <c r="E69" s="25">
        <v>82.991</v>
      </c>
      <c r="F69" s="25">
        <v>73.945</v>
      </c>
      <c r="G69" s="25">
        <v>68.352</v>
      </c>
      <c r="H69" s="26">
        <v>43.979</v>
      </c>
      <c r="I69" s="6">
        <v>45.599637453659405</v>
      </c>
      <c r="J69" s="6">
        <v>48.78256085224629</v>
      </c>
      <c r="K69" s="6">
        <v>50.77172059607565</v>
      </c>
    </row>
    <row r="70" spans="1:11" ht="13.5">
      <c r="A70" s="9">
        <v>65</v>
      </c>
      <c r="B70" s="10" t="s">
        <v>66</v>
      </c>
      <c r="C70" s="17">
        <v>29.89</v>
      </c>
      <c r="D70" s="17">
        <v>43.595</v>
      </c>
      <c r="E70" s="25">
        <v>51.956</v>
      </c>
      <c r="F70" s="25">
        <v>55.831</v>
      </c>
      <c r="G70" s="25">
        <v>53.313</v>
      </c>
      <c r="H70" s="26">
        <v>56.652</v>
      </c>
      <c r="I70" s="6">
        <v>63.55853424648739</v>
      </c>
      <c r="J70" s="6">
        <v>76.07113257796827</v>
      </c>
      <c r="K70" s="6">
        <v>87.70903828031672</v>
      </c>
    </row>
    <row r="71" spans="1:11" ht="13.5">
      <c r="A71" s="9">
        <v>66</v>
      </c>
      <c r="B71" s="10" t="s">
        <v>67</v>
      </c>
      <c r="C71" s="17">
        <v>28.265</v>
      </c>
      <c r="D71" s="17">
        <v>64.845</v>
      </c>
      <c r="E71" s="25">
        <v>80.96</v>
      </c>
      <c r="F71" s="25">
        <v>122.556</v>
      </c>
      <c r="G71" s="25">
        <v>237.576</v>
      </c>
      <c r="H71" s="26">
        <v>206.311</v>
      </c>
      <c r="I71" s="6">
        <v>272.4463486301023</v>
      </c>
      <c r="J71" s="6">
        <v>327.9330469358065</v>
      </c>
      <c r="K71" s="6">
        <v>377.951854380926</v>
      </c>
    </row>
    <row r="72" spans="1:11" ht="13.5">
      <c r="A72" s="9">
        <v>67</v>
      </c>
      <c r="B72" s="10" t="s">
        <v>68</v>
      </c>
      <c r="C72" s="17">
        <v>1154.11</v>
      </c>
      <c r="D72" s="17">
        <v>1189.595</v>
      </c>
      <c r="E72" s="25">
        <v>1378.188</v>
      </c>
      <c r="F72" s="25">
        <v>1185.052</v>
      </c>
      <c r="G72" s="25">
        <v>1031.474</v>
      </c>
      <c r="H72" s="26">
        <v>1024.969</v>
      </c>
      <c r="I72" s="6">
        <v>910.107849095952</v>
      </c>
      <c r="J72" s="6">
        <v>823.5774902489139</v>
      </c>
      <c r="K72" s="6">
        <v>738.5133746768983</v>
      </c>
    </row>
    <row r="73" spans="1:11" ht="13.5">
      <c r="A73" s="9">
        <v>68</v>
      </c>
      <c r="B73" s="10" t="s">
        <v>69</v>
      </c>
      <c r="C73" s="17">
        <v>203.255</v>
      </c>
      <c r="D73" s="17">
        <v>219.8</v>
      </c>
      <c r="E73" s="25">
        <v>227.079</v>
      </c>
      <c r="F73" s="25">
        <v>221.37</v>
      </c>
      <c r="G73" s="25">
        <v>183.533</v>
      </c>
      <c r="H73" s="26">
        <v>152.234</v>
      </c>
      <c r="I73" s="6">
        <v>129.43293262625102</v>
      </c>
      <c r="J73" s="6">
        <v>111.52492474522646</v>
      </c>
      <c r="K73" s="6">
        <v>95.02720035604474</v>
      </c>
    </row>
    <row r="74" spans="1:11" ht="13.5">
      <c r="A74" s="9">
        <v>69</v>
      </c>
      <c r="B74" s="10" t="s">
        <v>70</v>
      </c>
      <c r="C74" s="17">
        <v>188.565</v>
      </c>
      <c r="D74" s="17">
        <v>217.625</v>
      </c>
      <c r="E74" s="25">
        <v>340.335</v>
      </c>
      <c r="F74" s="25">
        <v>395.049</v>
      </c>
      <c r="G74" s="25">
        <v>378.362</v>
      </c>
      <c r="H74" s="26">
        <v>389.802</v>
      </c>
      <c r="I74" s="6">
        <v>362.65873067910405</v>
      </c>
      <c r="J74" s="6">
        <v>332.9269852788686</v>
      </c>
      <c r="K74" s="6">
        <v>301.4734253801132</v>
      </c>
    </row>
    <row r="75" spans="1:11" ht="13.5">
      <c r="A75" s="9">
        <v>70</v>
      </c>
      <c r="B75" s="10" t="s">
        <v>71</v>
      </c>
      <c r="C75" s="17">
        <v>3298.34</v>
      </c>
      <c r="D75" s="17">
        <v>3585.29</v>
      </c>
      <c r="E75" s="25">
        <v>3574.015</v>
      </c>
      <c r="F75" s="25">
        <v>3073.716</v>
      </c>
      <c r="G75" s="25">
        <v>3071.867</v>
      </c>
      <c r="H75" s="26">
        <v>3120.791</v>
      </c>
      <c r="I75" s="6">
        <v>2762.2543480473564</v>
      </c>
      <c r="J75" s="6">
        <v>2498.8821039196314</v>
      </c>
      <c r="K75" s="6">
        <v>2237.5023610593266</v>
      </c>
    </row>
    <row r="76" spans="1:11" ht="13.5">
      <c r="A76" s="9">
        <v>71</v>
      </c>
      <c r="B76" s="10" t="s">
        <v>72</v>
      </c>
      <c r="C76" s="17">
        <v>115.435</v>
      </c>
      <c r="D76" s="17">
        <v>107.765</v>
      </c>
      <c r="E76" s="25">
        <v>108.463</v>
      </c>
      <c r="F76" s="25">
        <v>114.024</v>
      </c>
      <c r="G76" s="25">
        <v>88.884</v>
      </c>
      <c r="H76" s="26">
        <v>84.915</v>
      </c>
      <c r="I76" s="6">
        <v>75.47195615080187</v>
      </c>
      <c r="J76" s="6">
        <v>68.28959406077145</v>
      </c>
      <c r="K76" s="6">
        <v>61.19333594273322</v>
      </c>
    </row>
    <row r="77" spans="1:11" ht="13.5">
      <c r="A77" s="9">
        <v>72</v>
      </c>
      <c r="B77" s="10" t="s">
        <v>73</v>
      </c>
      <c r="C77" s="17">
        <v>67.295</v>
      </c>
      <c r="D77" s="17">
        <v>56.785</v>
      </c>
      <c r="E77" s="25">
        <v>56.798</v>
      </c>
      <c r="F77" s="25">
        <v>56.907</v>
      </c>
      <c r="G77" s="25">
        <v>38.479</v>
      </c>
      <c r="H77" s="26">
        <v>34.902</v>
      </c>
      <c r="I77" s="6">
        <v>29.67450250615114</v>
      </c>
      <c r="J77" s="6">
        <v>25.568814610782695</v>
      </c>
      <c r="K77" s="6">
        <v>21.786456027081158</v>
      </c>
    </row>
    <row r="78" spans="1:11" ht="13.5">
      <c r="A78" s="9">
        <v>73</v>
      </c>
      <c r="B78" s="10" t="s">
        <v>74</v>
      </c>
      <c r="C78" s="17"/>
      <c r="D78" s="17"/>
      <c r="E78" s="25"/>
      <c r="F78" s="25">
        <v>1811.455</v>
      </c>
      <c r="G78" s="25">
        <v>2118.599</v>
      </c>
      <c r="H78" s="26">
        <v>2388.632</v>
      </c>
      <c r="I78" s="6">
        <v>2484.709351224856</v>
      </c>
      <c r="J78" s="6">
        <v>2476.526578698</v>
      </c>
      <c r="K78" s="6">
        <v>2402.9923603350367</v>
      </c>
    </row>
    <row r="79" spans="1:11" ht="13.5">
      <c r="A79" s="9">
        <v>74</v>
      </c>
      <c r="B79" s="10" t="s">
        <v>75</v>
      </c>
      <c r="C79" s="17">
        <v>17.12</v>
      </c>
      <c r="D79" s="17">
        <v>15.215</v>
      </c>
      <c r="E79" s="25">
        <v>12.728</v>
      </c>
      <c r="F79" s="25">
        <v>7.055</v>
      </c>
      <c r="G79" s="25">
        <v>8.985</v>
      </c>
      <c r="H79" s="26">
        <v>7.183</v>
      </c>
      <c r="I79" s="6">
        <v>6.105202535364557</v>
      </c>
      <c r="J79" s="6">
        <v>5.259794183378521</v>
      </c>
      <c r="K79" s="6">
        <v>4.472370842572151</v>
      </c>
    </row>
    <row r="80" spans="1:11" ht="13.5">
      <c r="A80" s="9">
        <v>75</v>
      </c>
      <c r="B80" s="10" t="s">
        <v>76</v>
      </c>
      <c r="C80" s="17">
        <v>111.965</v>
      </c>
      <c r="D80" s="17">
        <v>156.15</v>
      </c>
      <c r="E80" s="25">
        <v>197.175</v>
      </c>
      <c r="F80" s="25">
        <v>221.953</v>
      </c>
      <c r="G80" s="25">
        <v>308.625</v>
      </c>
      <c r="H80" s="26">
        <v>309.609</v>
      </c>
      <c r="I80" s="6">
        <v>278.22531256543226</v>
      </c>
      <c r="J80" s="6">
        <v>280.3436760644528</v>
      </c>
      <c r="K80" s="6">
        <v>260.162974665954</v>
      </c>
    </row>
    <row r="81" spans="1:11" ht="13.5">
      <c r="A81" s="9">
        <v>76</v>
      </c>
      <c r="B81" s="10" t="s">
        <v>77</v>
      </c>
      <c r="C81" s="17">
        <v>212.03</v>
      </c>
      <c r="D81" s="17">
        <v>256.32</v>
      </c>
      <c r="E81" s="25">
        <v>343.238</v>
      </c>
      <c r="F81" s="25">
        <v>427.545</v>
      </c>
      <c r="G81" s="25">
        <v>517.419</v>
      </c>
      <c r="H81" s="26">
        <v>531.217</v>
      </c>
      <c r="I81" s="6">
        <v>493.12055901993153</v>
      </c>
      <c r="J81" s="6">
        <v>477.6246421715949</v>
      </c>
      <c r="K81" s="6">
        <v>443.49846803296435</v>
      </c>
    </row>
    <row r="82" spans="1:11" ht="13.5">
      <c r="A82" s="9">
        <v>77</v>
      </c>
      <c r="B82" s="10" t="s">
        <v>78</v>
      </c>
      <c r="C82" s="17">
        <v>15.685</v>
      </c>
      <c r="D82" s="17">
        <v>13.09</v>
      </c>
      <c r="E82" s="25">
        <v>11.703</v>
      </c>
      <c r="F82" s="25">
        <v>8.343</v>
      </c>
      <c r="G82" s="25">
        <v>6.592</v>
      </c>
      <c r="H82" s="26">
        <v>5.7</v>
      </c>
      <c r="I82" s="6">
        <v>4.8699857176516534</v>
      </c>
      <c r="J82" s="6">
        <v>4.466325065461167</v>
      </c>
      <c r="K82" s="6">
        <v>3.93387007770962</v>
      </c>
    </row>
    <row r="83" spans="1:11" ht="13.5">
      <c r="A83" s="9">
        <v>78</v>
      </c>
      <c r="B83" s="10" t="s">
        <v>79</v>
      </c>
      <c r="C83" s="17"/>
      <c r="D83" s="17"/>
      <c r="E83" s="25"/>
      <c r="F83" s="25">
        <v>635.064</v>
      </c>
      <c r="G83" s="25">
        <v>860.234</v>
      </c>
      <c r="H83" s="26">
        <v>1112.635</v>
      </c>
      <c r="I83" s="6">
        <v>1323.3311266351632</v>
      </c>
      <c r="J83" s="6">
        <v>1499.650419447174</v>
      </c>
      <c r="K83" s="6">
        <v>1610.6013447838961</v>
      </c>
    </row>
    <row r="84" spans="1:11" ht="13.5">
      <c r="A84" s="9">
        <v>79</v>
      </c>
      <c r="B84" s="10" t="s">
        <v>80</v>
      </c>
      <c r="C84" s="17">
        <v>76.545</v>
      </c>
      <c r="D84" s="17">
        <v>99.69</v>
      </c>
      <c r="E84" s="25">
        <v>109.244</v>
      </c>
      <c r="F84" s="25">
        <v>141.828</v>
      </c>
      <c r="G84" s="25">
        <v>182.407</v>
      </c>
      <c r="H84" s="26">
        <v>187.991</v>
      </c>
      <c r="I84" s="6">
        <v>193.72826533477138</v>
      </c>
      <c r="J84" s="6">
        <v>195.57847526392197</v>
      </c>
      <c r="K84" s="6">
        <v>188.79517187626365</v>
      </c>
    </row>
    <row r="85" spans="1:11" ht="13.5">
      <c r="A85" s="9">
        <v>80</v>
      </c>
      <c r="B85" s="10" t="s">
        <v>81</v>
      </c>
      <c r="C85" s="17">
        <v>54.82</v>
      </c>
      <c r="D85" s="17">
        <v>34.405</v>
      </c>
      <c r="E85" s="25">
        <v>21.53</v>
      </c>
      <c r="F85" s="25">
        <v>15.804</v>
      </c>
      <c r="G85" s="25">
        <v>11.801</v>
      </c>
      <c r="H85" s="26">
        <v>4.617</v>
      </c>
      <c r="I85" s="6">
        <v>4.596764601275576</v>
      </c>
      <c r="J85" s="6">
        <v>3.736595014607026</v>
      </c>
      <c r="K85" s="6">
        <v>2.557548214398409</v>
      </c>
    </row>
    <row r="86" spans="1:11" ht="13.5">
      <c r="A86" s="9">
        <v>81</v>
      </c>
      <c r="B86" s="10" t="s">
        <v>82</v>
      </c>
      <c r="C86" s="17">
        <v>23.775</v>
      </c>
      <c r="D86" s="17">
        <v>18.2</v>
      </c>
      <c r="E86" s="25">
        <v>18.742</v>
      </c>
      <c r="F86" s="25">
        <v>28.273</v>
      </c>
      <c r="G86" s="25">
        <v>42.23</v>
      </c>
      <c r="H86" s="26">
        <v>28.738</v>
      </c>
      <c r="I86" s="6">
        <v>37.06931903063016</v>
      </c>
      <c r="J86" s="6">
        <v>35.43291645420187</v>
      </c>
      <c r="K86" s="6">
        <v>27.880167124063455</v>
      </c>
    </row>
    <row r="87" spans="1:11" ht="13.5">
      <c r="A87" s="9">
        <v>82</v>
      </c>
      <c r="B87" s="10" t="s">
        <v>83</v>
      </c>
      <c r="C87" s="17">
        <v>62.555</v>
      </c>
      <c r="D87" s="17">
        <v>57.395</v>
      </c>
      <c r="E87" s="25">
        <v>67.175</v>
      </c>
      <c r="F87" s="25">
        <v>51.457</v>
      </c>
      <c r="G87" s="25">
        <v>41.086</v>
      </c>
      <c r="H87" s="26">
        <v>54.58</v>
      </c>
      <c r="I87" s="6">
        <v>57.412803880090785</v>
      </c>
      <c r="J87" s="6">
        <v>67.38235808905242</v>
      </c>
      <c r="K87" s="6">
        <v>76.4196585016259</v>
      </c>
    </row>
    <row r="88" spans="1:11" ht="13.5">
      <c r="A88" s="9">
        <v>83</v>
      </c>
      <c r="B88" s="10" t="s">
        <v>84</v>
      </c>
      <c r="C88" s="17">
        <v>310.655</v>
      </c>
      <c r="D88" s="17">
        <v>266.895</v>
      </c>
      <c r="E88" s="25">
        <v>262.852</v>
      </c>
      <c r="F88" s="25">
        <v>267.039</v>
      </c>
      <c r="G88" s="25">
        <v>266.648</v>
      </c>
      <c r="H88" s="26">
        <v>261.011</v>
      </c>
      <c r="I88" s="6">
        <v>276.96286956481043</v>
      </c>
      <c r="J88" s="6">
        <v>281.4595225934329</v>
      </c>
      <c r="K88" s="6">
        <v>266.05178037392614</v>
      </c>
    </row>
    <row r="89" spans="1:11" ht="13.5">
      <c r="A89" s="9">
        <v>84</v>
      </c>
      <c r="B89" s="10" t="s">
        <v>85</v>
      </c>
      <c r="C89" s="17">
        <v>260.71</v>
      </c>
      <c r="D89" s="17">
        <v>241.145</v>
      </c>
      <c r="E89" s="25">
        <v>306.278</v>
      </c>
      <c r="F89" s="25">
        <v>360.543</v>
      </c>
      <c r="G89" s="25">
        <v>366.101</v>
      </c>
      <c r="H89" s="26">
        <v>396.906</v>
      </c>
      <c r="I89" s="6">
        <v>426.3549598471315</v>
      </c>
      <c r="J89" s="6">
        <v>437.4353790938993</v>
      </c>
      <c r="K89" s="6">
        <v>417.72651549276424</v>
      </c>
    </row>
    <row r="90" spans="1:11" ht="13.5">
      <c r="A90" s="9">
        <v>85</v>
      </c>
      <c r="B90" s="10" t="s">
        <v>86</v>
      </c>
      <c r="C90" s="17">
        <v>56.95</v>
      </c>
      <c r="D90" s="17">
        <v>46.495</v>
      </c>
      <c r="E90" s="25">
        <v>43.758</v>
      </c>
      <c r="F90" s="25">
        <v>37.052</v>
      </c>
      <c r="G90" s="25">
        <v>32.902</v>
      </c>
      <c r="H90" s="26">
        <v>34.088</v>
      </c>
      <c r="I90" s="6">
        <v>36.48551157984014</v>
      </c>
      <c r="J90" s="6">
        <v>37.63613864566814</v>
      </c>
      <c r="K90" s="6">
        <v>36.20800836147412</v>
      </c>
    </row>
    <row r="91" spans="1:11" ht="13.5">
      <c r="A91" s="9">
        <v>86</v>
      </c>
      <c r="B91" s="10" t="s">
        <v>87</v>
      </c>
      <c r="C91" s="17">
        <v>164.035</v>
      </c>
      <c r="D91" s="17">
        <v>147.435</v>
      </c>
      <c r="E91" s="25">
        <v>158.553</v>
      </c>
      <c r="F91" s="25">
        <v>157.68</v>
      </c>
      <c r="G91" s="25">
        <v>171.461</v>
      </c>
      <c r="H91" s="26">
        <v>169.782</v>
      </c>
      <c r="I91" s="6">
        <v>181.44521376880357</v>
      </c>
      <c r="J91" s="6">
        <v>185.73811754112776</v>
      </c>
      <c r="K91" s="6">
        <v>177.07873065192052</v>
      </c>
    </row>
    <row r="92" spans="1:11" ht="13.5">
      <c r="A92" s="9">
        <v>87</v>
      </c>
      <c r="B92" s="10" t="s">
        <v>88</v>
      </c>
      <c r="C92" s="17">
        <v>1036.12</v>
      </c>
      <c r="D92" s="17">
        <v>1315.135</v>
      </c>
      <c r="E92" s="25">
        <v>1509.583</v>
      </c>
      <c r="F92" s="25">
        <v>1607.689</v>
      </c>
      <c r="G92" s="25">
        <v>1663.459</v>
      </c>
      <c r="H92" s="26">
        <v>1817.787</v>
      </c>
      <c r="I92" s="6">
        <v>1993.114016137429</v>
      </c>
      <c r="J92" s="6">
        <v>2072.9806229694514</v>
      </c>
      <c r="K92" s="6">
        <v>2106.2795282067514</v>
      </c>
    </row>
    <row r="93" spans="1:11" ht="13.5">
      <c r="A93" s="9">
        <v>88</v>
      </c>
      <c r="B93" s="10" t="s">
        <v>89</v>
      </c>
      <c r="C93" s="17">
        <v>54.795</v>
      </c>
      <c r="D93" s="17">
        <v>54.015</v>
      </c>
      <c r="E93" s="25">
        <v>32.431</v>
      </c>
      <c r="F93" s="25">
        <v>20.562</v>
      </c>
      <c r="G93" s="25">
        <v>16.557</v>
      </c>
      <c r="H93" s="26">
        <v>13.189</v>
      </c>
      <c r="I93" s="6">
        <v>14.42101484235396</v>
      </c>
      <c r="J93" s="6">
        <v>14.698738874201407</v>
      </c>
      <c r="K93" s="6">
        <v>14.767415026641638</v>
      </c>
    </row>
    <row r="94" spans="1:11" ht="13.5">
      <c r="A94" s="9">
        <v>89</v>
      </c>
      <c r="B94" s="10" t="s">
        <v>90</v>
      </c>
      <c r="C94" s="17">
        <v>601.395</v>
      </c>
      <c r="D94" s="17">
        <v>636.48</v>
      </c>
      <c r="E94" s="25">
        <v>791.164</v>
      </c>
      <c r="F94" s="25">
        <v>834.951</v>
      </c>
      <c r="G94" s="25">
        <v>906.795</v>
      </c>
      <c r="H94" s="26">
        <v>1056.799</v>
      </c>
      <c r="I94" s="6">
        <v>1162.1657923432824</v>
      </c>
      <c r="J94" s="6">
        <v>1227.06269499852</v>
      </c>
      <c r="K94" s="6">
        <v>1268.9193963977023</v>
      </c>
    </row>
    <row r="95" spans="1:11" ht="13.5">
      <c r="A95" s="9">
        <v>90</v>
      </c>
      <c r="B95" s="10" t="s">
        <v>91</v>
      </c>
      <c r="C95" s="17">
        <v>126.07</v>
      </c>
      <c r="D95" s="17">
        <v>114.97</v>
      </c>
      <c r="E95" s="25">
        <v>110.97</v>
      </c>
      <c r="F95" s="25">
        <v>99.061</v>
      </c>
      <c r="G95" s="25">
        <v>94.85</v>
      </c>
      <c r="H95" s="26">
        <v>86.077</v>
      </c>
      <c r="I95" s="6">
        <v>93.27240055163382</v>
      </c>
      <c r="J95" s="6">
        <v>94.26027241431316</v>
      </c>
      <c r="K95" s="6">
        <v>94.45066404587574</v>
      </c>
    </row>
    <row r="96" spans="1:11" ht="13.5">
      <c r="A96" s="9">
        <v>91</v>
      </c>
      <c r="B96" s="10" t="s">
        <v>92</v>
      </c>
      <c r="C96" s="17">
        <v>18.58</v>
      </c>
      <c r="D96" s="17">
        <v>16.285</v>
      </c>
      <c r="E96" s="25">
        <v>12.38</v>
      </c>
      <c r="F96" s="25">
        <v>9.831</v>
      </c>
      <c r="G96" s="25">
        <v>9.21</v>
      </c>
      <c r="H96" s="26">
        <v>8.032</v>
      </c>
      <c r="I96" s="6">
        <v>9.316975183619348</v>
      </c>
      <c r="J96" s="6">
        <v>10.308920070507178</v>
      </c>
      <c r="K96" s="6">
        <v>10.970562742386198</v>
      </c>
    </row>
    <row r="97" spans="1:11" ht="13.5">
      <c r="A97" s="9">
        <v>92</v>
      </c>
      <c r="B97" s="10" t="s">
        <v>93</v>
      </c>
      <c r="C97" s="17">
        <v>142.27</v>
      </c>
      <c r="D97" s="17">
        <v>197.125</v>
      </c>
      <c r="E97" s="25">
        <v>217.223</v>
      </c>
      <c r="F97" s="25">
        <v>284.374</v>
      </c>
      <c r="G97" s="25">
        <v>349.817</v>
      </c>
      <c r="H97" s="26">
        <v>466.619</v>
      </c>
      <c r="I97" s="6">
        <v>589.5093121964359</v>
      </c>
      <c r="J97" s="6">
        <v>721.4943698699045</v>
      </c>
      <c r="K97" s="6">
        <v>824.2762867087425</v>
      </c>
    </row>
    <row r="98" spans="1:11" ht="13.5">
      <c r="A98" s="9">
        <v>93</v>
      </c>
      <c r="B98" s="10" t="s">
        <v>94</v>
      </c>
      <c r="C98" s="17">
        <v>65.875</v>
      </c>
      <c r="D98" s="17">
        <v>64.795</v>
      </c>
      <c r="E98" s="25">
        <v>43.79666666666667</v>
      </c>
      <c r="F98" s="25">
        <v>62.799</v>
      </c>
      <c r="G98" s="25">
        <v>56.779</v>
      </c>
      <c r="H98" s="26">
        <v>56.054</v>
      </c>
      <c r="I98" s="6">
        <v>64.49569862921742</v>
      </c>
      <c r="J98" s="6">
        <v>69.44995463333369</v>
      </c>
      <c r="K98" s="6">
        <v>70.29539810701374</v>
      </c>
    </row>
    <row r="99" spans="1:11" ht="13.5">
      <c r="A99" s="9">
        <v>94</v>
      </c>
      <c r="B99" s="10" t="s">
        <v>95</v>
      </c>
      <c r="C99" s="17">
        <v>74.845</v>
      </c>
      <c r="D99" s="17">
        <v>87.175</v>
      </c>
      <c r="E99" s="25">
        <v>86.566</v>
      </c>
      <c r="F99" s="25">
        <v>88.096</v>
      </c>
      <c r="G99" s="25">
        <v>93.188</v>
      </c>
      <c r="H99" s="26">
        <v>112.998</v>
      </c>
      <c r="I99" s="6">
        <v>125.523340110978</v>
      </c>
      <c r="J99" s="6">
        <v>144.01818943419056</v>
      </c>
      <c r="K99" s="6">
        <v>153.92324004924592</v>
      </c>
    </row>
    <row r="100" spans="1:11" ht="13.5">
      <c r="A100" s="9">
        <v>95</v>
      </c>
      <c r="B100" s="10" t="s">
        <v>96</v>
      </c>
      <c r="C100" s="17"/>
      <c r="D100" s="17"/>
      <c r="E100" s="25"/>
      <c r="F100" s="25"/>
      <c r="G100" s="25">
        <v>79.576</v>
      </c>
      <c r="H100" s="26">
        <v>96.408</v>
      </c>
      <c r="I100" s="6">
        <v>117.60510275052785</v>
      </c>
      <c r="J100" s="6">
        <v>138.61933281135427</v>
      </c>
      <c r="K100" s="6">
        <v>151.44638419204102</v>
      </c>
    </row>
    <row r="101" spans="1:11" ht="13.5">
      <c r="A101" s="9">
        <v>96</v>
      </c>
      <c r="B101" s="10" t="s">
        <v>97</v>
      </c>
      <c r="C101" s="17">
        <v>18.25</v>
      </c>
      <c r="D101" s="17">
        <v>18.265</v>
      </c>
      <c r="E101" s="25">
        <v>20.572</v>
      </c>
      <c r="F101" s="25">
        <v>31.383</v>
      </c>
      <c r="G101" s="25">
        <v>62.837</v>
      </c>
      <c r="H101" s="26">
        <v>71.84</v>
      </c>
      <c r="I101" s="6">
        <v>97.770807116017</v>
      </c>
      <c r="J101" s="6">
        <v>120.9149252224758</v>
      </c>
      <c r="K101" s="6">
        <v>138.050243479218</v>
      </c>
    </row>
    <row r="102" spans="1:11" ht="13.5">
      <c r="A102" s="9">
        <v>97</v>
      </c>
      <c r="B102" s="10" t="s">
        <v>98</v>
      </c>
      <c r="C102" s="17">
        <v>17.12</v>
      </c>
      <c r="D102" s="17">
        <v>25.295</v>
      </c>
      <c r="E102" s="25">
        <v>29.707</v>
      </c>
      <c r="F102" s="25">
        <v>39.286</v>
      </c>
      <c r="G102" s="25">
        <v>48.046</v>
      </c>
      <c r="H102" s="26">
        <v>61.705</v>
      </c>
      <c r="I102" s="6">
        <v>71.79029447425101</v>
      </c>
      <c r="J102" s="6">
        <v>84.99370303139968</v>
      </c>
      <c r="K102" s="6">
        <v>98.67558933462114</v>
      </c>
    </row>
    <row r="103" spans="1:11" ht="13.5">
      <c r="A103" s="9">
        <v>98</v>
      </c>
      <c r="B103" s="10" t="s">
        <v>99</v>
      </c>
      <c r="C103" s="17"/>
      <c r="D103" s="17"/>
      <c r="E103" s="25"/>
      <c r="F103" s="25"/>
      <c r="G103" s="25">
        <v>161.473</v>
      </c>
      <c r="H103" s="26">
        <v>293.081</v>
      </c>
      <c r="I103" s="6">
        <v>392.8940347635982</v>
      </c>
      <c r="J103" s="6">
        <v>526.9278118682482</v>
      </c>
      <c r="K103" s="6">
        <v>642.2097829780244</v>
      </c>
    </row>
    <row r="104" spans="1:11" ht="13.5">
      <c r="A104" s="9">
        <v>99</v>
      </c>
      <c r="B104" s="10" t="s">
        <v>100</v>
      </c>
      <c r="C104" s="17">
        <v>233.125</v>
      </c>
      <c r="D104" s="17">
        <v>239.22</v>
      </c>
      <c r="E104" s="25">
        <v>238.449</v>
      </c>
      <c r="F104" s="25">
        <v>249.09</v>
      </c>
      <c r="G104" s="25">
        <v>250.268</v>
      </c>
      <c r="H104" s="26">
        <v>250.217</v>
      </c>
      <c r="I104" s="6">
        <v>249.9753545320385</v>
      </c>
      <c r="J104" s="6">
        <v>249.5684269190303</v>
      </c>
      <c r="K104" s="6">
        <v>248.7558246074522</v>
      </c>
    </row>
    <row r="105" spans="1:11" ht="13.5">
      <c r="A105" s="9">
        <v>100</v>
      </c>
      <c r="B105" s="10" t="s">
        <v>101</v>
      </c>
      <c r="C105" s="17">
        <v>187.705</v>
      </c>
      <c r="D105" s="17">
        <v>205.61</v>
      </c>
      <c r="E105" s="25">
        <v>218.912</v>
      </c>
      <c r="F105" s="25">
        <v>227.92</v>
      </c>
      <c r="G105" s="25">
        <v>237.101</v>
      </c>
      <c r="H105" s="26">
        <v>243.521</v>
      </c>
      <c r="I105" s="6">
        <v>243.40700890431603</v>
      </c>
      <c r="J105" s="6">
        <v>243.27579277311526</v>
      </c>
      <c r="K105" s="6">
        <v>243.0502374763935</v>
      </c>
    </row>
    <row r="106" spans="1:11" ht="13.5">
      <c r="A106" s="9">
        <v>101</v>
      </c>
      <c r="B106" s="10" t="s">
        <v>102</v>
      </c>
      <c r="C106" s="17">
        <v>62.42</v>
      </c>
      <c r="D106" s="17">
        <v>97.5</v>
      </c>
      <c r="E106" s="25">
        <v>110.907</v>
      </c>
      <c r="F106" s="25">
        <v>122.562</v>
      </c>
      <c r="G106" s="25">
        <v>127.606</v>
      </c>
      <c r="H106" s="26">
        <v>142.392</v>
      </c>
      <c r="I106" s="6">
        <v>142.55896822126195</v>
      </c>
      <c r="J106" s="6">
        <v>142.5378978173827</v>
      </c>
      <c r="K106" s="6">
        <v>142.4357829175781</v>
      </c>
    </row>
    <row r="107" spans="1:11" ht="13.5">
      <c r="A107" s="9">
        <v>102</v>
      </c>
      <c r="B107" s="10" t="s">
        <v>103</v>
      </c>
      <c r="C107" s="17">
        <f>152.365+10.45</f>
        <v>162.815</v>
      </c>
      <c r="D107" s="17">
        <f>180.395+13.53</f>
        <v>193.925</v>
      </c>
      <c r="E107" s="25">
        <v>205.12</v>
      </c>
      <c r="F107" s="25">
        <v>221.447</v>
      </c>
      <c r="G107" s="25">
        <v>256.244</v>
      </c>
      <c r="H107" s="26">
        <v>319.548</v>
      </c>
      <c r="I107" s="6">
        <v>369.08240417639604</v>
      </c>
      <c r="J107" s="6">
        <v>422.3920968816683</v>
      </c>
      <c r="K107" s="6">
        <v>456.5283216817073</v>
      </c>
    </row>
    <row r="108" spans="1:11" ht="13.5">
      <c r="A108" s="9">
        <v>103</v>
      </c>
      <c r="B108" s="10" t="s">
        <v>104</v>
      </c>
      <c r="C108" s="17">
        <v>9047.33</v>
      </c>
      <c r="D108" s="17">
        <v>6356.435</v>
      </c>
      <c r="E108" s="25">
        <v>5093.902</v>
      </c>
      <c r="F108" s="25">
        <v>4429.022</v>
      </c>
      <c r="G108" s="25">
        <v>3503.932</v>
      </c>
      <c r="H108" s="26">
        <v>3079.022</v>
      </c>
      <c r="I108" s="6">
        <v>2731.7801935359794</v>
      </c>
      <c r="J108" s="6">
        <v>2413.753252149061</v>
      </c>
      <c r="K108" s="6">
        <v>2002.883904407562</v>
      </c>
    </row>
    <row r="109" spans="1:11" ht="13.5">
      <c r="A109" s="9">
        <v>104</v>
      </c>
      <c r="B109" s="10" t="s">
        <v>105</v>
      </c>
      <c r="C109" s="17">
        <v>260.835</v>
      </c>
      <c r="D109" s="17">
        <v>277.985</v>
      </c>
      <c r="E109" s="25">
        <v>317.665</v>
      </c>
      <c r="F109" s="25">
        <v>332.584</v>
      </c>
      <c r="G109" s="25">
        <v>302.138</v>
      </c>
      <c r="H109" s="26">
        <v>238.779</v>
      </c>
      <c r="I109" s="6">
        <v>243.17122840890642</v>
      </c>
      <c r="J109" s="6">
        <v>227.29739888693732</v>
      </c>
      <c r="K109" s="6">
        <v>200.26849945841815</v>
      </c>
    </row>
    <row r="110" spans="1:11" ht="13.5">
      <c r="A110" s="9">
        <v>105</v>
      </c>
      <c r="B110" s="10" t="s">
        <v>106</v>
      </c>
      <c r="C110" s="17">
        <v>38.15</v>
      </c>
      <c r="D110" s="17">
        <v>63.87</v>
      </c>
      <c r="E110" s="25">
        <v>82.798</v>
      </c>
      <c r="F110" s="25">
        <v>92.863</v>
      </c>
      <c r="G110" s="25">
        <v>104.723</v>
      </c>
      <c r="H110" s="26">
        <v>119.632</v>
      </c>
      <c r="I110" s="6">
        <v>125.31852336276846</v>
      </c>
      <c r="J110" s="6">
        <v>127.37775082571527</v>
      </c>
      <c r="K110" s="6">
        <v>122.8655674872727</v>
      </c>
    </row>
    <row r="111" spans="1:11" ht="13.5">
      <c r="A111" s="9">
        <v>106</v>
      </c>
      <c r="B111" s="10" t="s">
        <v>107</v>
      </c>
      <c r="C111" s="17"/>
      <c r="D111" s="17"/>
      <c r="E111" s="25">
        <v>4.512</v>
      </c>
      <c r="F111" s="25">
        <v>5.263</v>
      </c>
      <c r="G111" s="25">
        <v>5.291</v>
      </c>
      <c r="H111" s="26">
        <v>4.983</v>
      </c>
      <c r="I111" s="6">
        <v>5.219304604863016</v>
      </c>
      <c r="J111" s="6">
        <v>5.1418072054127055</v>
      </c>
      <c r="K111" s="6">
        <v>4.83346837767393</v>
      </c>
    </row>
    <row r="112" spans="1:11" ht="13.5">
      <c r="A112" s="9">
        <v>107</v>
      </c>
      <c r="B112" s="10" t="s">
        <v>108</v>
      </c>
      <c r="C112" s="17">
        <v>76.225</v>
      </c>
      <c r="D112" s="17">
        <v>76.55</v>
      </c>
      <c r="E112" s="25">
        <v>75.363</v>
      </c>
      <c r="F112" s="25">
        <v>74.259</v>
      </c>
      <c r="G112" s="25">
        <v>58.423</v>
      </c>
      <c r="H112" s="26">
        <v>48.956</v>
      </c>
      <c r="I112" s="6">
        <v>44.826770681606256</v>
      </c>
      <c r="J112" s="6">
        <v>37.425060322219316</v>
      </c>
      <c r="K112" s="6">
        <v>30.213133986433967</v>
      </c>
    </row>
    <row r="113" spans="1:11" ht="13.5">
      <c r="A113" s="9">
        <v>108</v>
      </c>
      <c r="B113" s="10" t="s">
        <v>109</v>
      </c>
      <c r="C113" s="17">
        <v>44.22</v>
      </c>
      <c r="D113" s="17">
        <v>44.18</v>
      </c>
      <c r="E113" s="25">
        <v>49.621</v>
      </c>
      <c r="F113" s="25">
        <v>35.057</v>
      </c>
      <c r="G113" s="25">
        <v>28.829</v>
      </c>
      <c r="H113" s="26">
        <v>22.155</v>
      </c>
      <c r="I113" s="6">
        <v>17.56291224311235</v>
      </c>
      <c r="J113" s="6">
        <v>13.343663381084353</v>
      </c>
      <c r="K113" s="6">
        <v>9.839026679389539</v>
      </c>
    </row>
    <row r="114" spans="1:11" ht="13.5">
      <c r="A114" s="9">
        <v>109</v>
      </c>
      <c r="B114" s="10" t="s">
        <v>110</v>
      </c>
      <c r="C114" s="17">
        <v>27.21</v>
      </c>
      <c r="D114" s="17">
        <v>17.105</v>
      </c>
      <c r="E114" s="25">
        <v>12.596</v>
      </c>
      <c r="F114" s="25">
        <v>11.056</v>
      </c>
      <c r="G114" s="25">
        <v>7.657</v>
      </c>
      <c r="H114" s="26">
        <v>5.273</v>
      </c>
      <c r="I114" s="6">
        <v>4.512088766229642</v>
      </c>
      <c r="J114" s="6">
        <v>3.5916566191628574</v>
      </c>
      <c r="K114" s="6">
        <v>2.7791488500557295</v>
      </c>
    </row>
    <row r="115" spans="1:11" ht="13.5">
      <c r="A115" s="9">
        <v>110</v>
      </c>
      <c r="B115" s="10" t="s">
        <v>111</v>
      </c>
      <c r="C115" s="17">
        <v>8.78</v>
      </c>
      <c r="D115" s="17">
        <v>3.84</v>
      </c>
      <c r="E115" s="25">
        <v>2.656</v>
      </c>
      <c r="F115" s="25">
        <v>2.078</v>
      </c>
      <c r="G115" s="25">
        <v>2.129</v>
      </c>
      <c r="H115" s="26">
        <v>1.911</v>
      </c>
      <c r="I115" s="6">
        <v>1.757513378931682</v>
      </c>
      <c r="J115" s="6">
        <v>1.5228630215628916</v>
      </c>
      <c r="K115" s="6">
        <v>1.2561828336980212</v>
      </c>
    </row>
    <row r="116" spans="1:11" ht="13.5">
      <c r="A116" s="9">
        <v>111</v>
      </c>
      <c r="B116" s="10" t="s">
        <v>112</v>
      </c>
      <c r="C116" s="17"/>
      <c r="D116" s="17"/>
      <c r="E116" s="25">
        <v>6.083</v>
      </c>
      <c r="F116" s="25">
        <v>3.893</v>
      </c>
      <c r="G116" s="25">
        <v>3.459</v>
      </c>
      <c r="H116" s="26">
        <v>3.269</v>
      </c>
      <c r="I116" s="6">
        <v>2.830193437333122</v>
      </c>
      <c r="J116" s="6">
        <v>2.4008532354539347</v>
      </c>
      <c r="K116" s="6">
        <v>1.9881893791547882</v>
      </c>
    </row>
    <row r="117" spans="1:11" ht="13.5">
      <c r="A117" s="9">
        <v>112</v>
      </c>
      <c r="B117" s="10" t="s">
        <v>113</v>
      </c>
      <c r="C117" s="17">
        <v>304.155</v>
      </c>
      <c r="D117" s="17">
        <v>272.42</v>
      </c>
      <c r="E117" s="25">
        <v>255.256</v>
      </c>
      <c r="F117" s="25">
        <v>215.298</v>
      </c>
      <c r="G117" s="25">
        <v>180.823</v>
      </c>
      <c r="H117" s="26">
        <v>151.739</v>
      </c>
      <c r="I117" s="6">
        <v>135.25159193092276</v>
      </c>
      <c r="J117" s="6">
        <v>114.0891154265495</v>
      </c>
      <c r="K117" s="6">
        <v>92.09317999061913</v>
      </c>
    </row>
    <row r="118" spans="1:11" ht="13.5">
      <c r="A118" s="9">
        <v>113</v>
      </c>
      <c r="B118" s="10" t="s">
        <v>114</v>
      </c>
      <c r="C118" s="17">
        <v>36.48</v>
      </c>
      <c r="D118" s="17">
        <v>27.485</v>
      </c>
      <c r="E118" s="25">
        <v>33.124</v>
      </c>
      <c r="F118" s="25">
        <v>33.158</v>
      </c>
      <c r="G118" s="25">
        <v>32.832</v>
      </c>
      <c r="H118" s="26">
        <v>27.943</v>
      </c>
      <c r="I118" s="6">
        <v>29.1243132588576</v>
      </c>
      <c r="J118" s="6">
        <v>27.393274773096945</v>
      </c>
      <c r="K118" s="6">
        <v>24.57393250349189</v>
      </c>
    </row>
    <row r="119" spans="1:11" ht="13.5">
      <c r="A119" s="9">
        <v>114</v>
      </c>
      <c r="B119" s="10" t="s">
        <v>115</v>
      </c>
      <c r="C119" s="17">
        <v>32.115</v>
      </c>
      <c r="D119" s="17">
        <v>32.625</v>
      </c>
      <c r="E119" s="25">
        <v>27.142</v>
      </c>
      <c r="F119" s="25">
        <v>36.742</v>
      </c>
      <c r="G119" s="25">
        <v>29.028</v>
      </c>
      <c r="H119" s="26">
        <v>24.19</v>
      </c>
      <c r="I119" s="6">
        <v>25.89746277791673</v>
      </c>
      <c r="J119" s="6">
        <v>24.104915381816788</v>
      </c>
      <c r="K119" s="6">
        <v>21.42845758010845</v>
      </c>
    </row>
    <row r="120" spans="1:11" ht="13.5">
      <c r="A120" s="9">
        <v>115</v>
      </c>
      <c r="B120" s="10" t="s">
        <v>116</v>
      </c>
      <c r="C120" s="17">
        <v>96.16</v>
      </c>
      <c r="D120" s="17">
        <v>83.19</v>
      </c>
      <c r="E120" s="25">
        <v>92.494</v>
      </c>
      <c r="F120" s="25">
        <v>93.138</v>
      </c>
      <c r="G120" s="25">
        <v>84.356</v>
      </c>
      <c r="H120" s="26">
        <v>70.791</v>
      </c>
      <c r="I120" s="6">
        <v>71.5129776796141</v>
      </c>
      <c r="J120" s="6">
        <v>65.46436234907378</v>
      </c>
      <c r="K120" s="6">
        <v>57.39273489272926</v>
      </c>
    </row>
    <row r="121" spans="1:11" ht="13.5">
      <c r="A121" s="9">
        <v>116</v>
      </c>
      <c r="B121" s="10" t="s">
        <v>117</v>
      </c>
      <c r="C121" s="17">
        <v>23.485</v>
      </c>
      <c r="D121" s="17">
        <v>22.13</v>
      </c>
      <c r="E121" s="25">
        <v>22.701</v>
      </c>
      <c r="F121" s="25">
        <v>15.992</v>
      </c>
      <c r="G121" s="25">
        <v>13.102</v>
      </c>
      <c r="H121" s="26">
        <v>14.433</v>
      </c>
      <c r="I121" s="6">
        <v>11.82308956048101</v>
      </c>
      <c r="J121" s="6">
        <v>10.193146187049631</v>
      </c>
      <c r="K121" s="6">
        <v>8.44738581369314</v>
      </c>
    </row>
    <row r="122" spans="1:11" ht="13.5">
      <c r="A122" s="9">
        <v>117</v>
      </c>
      <c r="B122" s="10" t="s">
        <v>118</v>
      </c>
      <c r="C122" s="17"/>
      <c r="D122" s="17"/>
      <c r="E122" s="25">
        <v>32.205</v>
      </c>
      <c r="F122" s="25">
        <v>20.01</v>
      </c>
      <c r="G122" s="25">
        <v>3.228</v>
      </c>
      <c r="H122" s="26">
        <v>2.1</v>
      </c>
      <c r="I122" s="6">
        <v>1.9477637166244985</v>
      </c>
      <c r="J122" s="6">
        <v>1.8799087439410698</v>
      </c>
      <c r="K122" s="6">
        <v>1.79023585141983</v>
      </c>
    </row>
    <row r="123" spans="1:11" ht="13.5">
      <c r="A123" s="9">
        <v>118</v>
      </c>
      <c r="B123" s="10" t="s">
        <v>119</v>
      </c>
      <c r="C123" s="17"/>
      <c r="D123" s="17"/>
      <c r="E123" s="25">
        <v>36.275</v>
      </c>
      <c r="F123" s="25">
        <v>36.324</v>
      </c>
      <c r="G123" s="25">
        <v>40.273</v>
      </c>
      <c r="H123" s="26">
        <v>42.33</v>
      </c>
      <c r="I123" s="6">
        <v>40.92686496091353</v>
      </c>
      <c r="J123" s="6">
        <v>40.23383059485637</v>
      </c>
      <c r="K123" s="6">
        <v>38.89776737034046</v>
      </c>
    </row>
    <row r="124" spans="1:11" ht="13.5">
      <c r="A124" s="9">
        <v>119</v>
      </c>
      <c r="B124" s="10" t="s">
        <v>120</v>
      </c>
      <c r="C124" s="17">
        <v>1605.94</v>
      </c>
      <c r="D124" s="17">
        <v>1752.565</v>
      </c>
      <c r="E124" s="25">
        <v>1837.73</v>
      </c>
      <c r="F124" s="25">
        <v>1845.355</v>
      </c>
      <c r="G124" s="25">
        <v>1907.987</v>
      </c>
      <c r="H124" s="26">
        <v>2020.045</v>
      </c>
      <c r="I124" s="6">
        <v>1945.416663772753</v>
      </c>
      <c r="J124" s="6">
        <v>1923.2040260290946</v>
      </c>
      <c r="K124" s="6">
        <v>1861.6197699827026</v>
      </c>
    </row>
    <row r="125" spans="1:11" ht="13.5">
      <c r="A125" s="9">
        <v>120</v>
      </c>
      <c r="B125" s="10" t="s">
        <v>121</v>
      </c>
      <c r="C125" s="17">
        <v>39.19</v>
      </c>
      <c r="D125" s="17">
        <v>37.12</v>
      </c>
      <c r="E125" s="25">
        <v>34.458</v>
      </c>
      <c r="F125" s="25">
        <v>32.712</v>
      </c>
      <c r="G125" s="25">
        <v>29.442</v>
      </c>
      <c r="H125" s="26">
        <v>29.039</v>
      </c>
      <c r="I125" s="6">
        <v>28.747173513888537</v>
      </c>
      <c r="J125" s="6">
        <v>29.35292894775606</v>
      </c>
      <c r="K125" s="6">
        <v>29.210296106466565</v>
      </c>
    </row>
    <row r="126" spans="1:11" ht="13.5">
      <c r="A126" s="9">
        <v>121</v>
      </c>
      <c r="B126" s="10" t="s">
        <v>122</v>
      </c>
      <c r="C126" s="17">
        <v>33.345</v>
      </c>
      <c r="D126" s="17">
        <v>33.02</v>
      </c>
      <c r="E126" s="25">
        <v>27.915</v>
      </c>
      <c r="F126" s="25">
        <v>25.085</v>
      </c>
      <c r="G126" s="25">
        <v>19.113</v>
      </c>
      <c r="H126" s="26">
        <v>16.768</v>
      </c>
      <c r="I126" s="6">
        <v>15.760503661583924</v>
      </c>
      <c r="J126" s="6">
        <v>15.298166825968133</v>
      </c>
      <c r="K126" s="6">
        <v>14.570098927545226</v>
      </c>
    </row>
    <row r="127" spans="1:11" ht="13.5">
      <c r="A127" s="9">
        <v>122</v>
      </c>
      <c r="B127" s="10" t="s">
        <v>123</v>
      </c>
      <c r="C127" s="17">
        <v>2.945</v>
      </c>
      <c r="D127" s="17">
        <v>4.13</v>
      </c>
      <c r="E127" s="25">
        <v>5.143</v>
      </c>
      <c r="F127" s="25">
        <v>5.168</v>
      </c>
      <c r="G127" s="25">
        <v>5.866</v>
      </c>
      <c r="H127" s="26">
        <v>7.217</v>
      </c>
      <c r="I127" s="6">
        <v>6.981550110157601</v>
      </c>
      <c r="J127" s="6">
        <v>7.169058798428255</v>
      </c>
      <c r="K127" s="6">
        <v>7.188378529028365</v>
      </c>
    </row>
    <row r="128" spans="1:11" ht="13.5">
      <c r="A128" s="9">
        <v>123</v>
      </c>
      <c r="B128" s="10" t="s">
        <v>124</v>
      </c>
      <c r="C128" s="17">
        <v>103.2</v>
      </c>
      <c r="D128" s="17">
        <v>60.475</v>
      </c>
      <c r="E128" s="25">
        <v>51.501</v>
      </c>
      <c r="F128" s="25">
        <v>50.676</v>
      </c>
      <c r="G128" s="25">
        <v>46.321</v>
      </c>
      <c r="H128" s="26">
        <v>47.901</v>
      </c>
      <c r="I128" s="6">
        <v>45.521868829357466</v>
      </c>
      <c r="J128" s="6">
        <v>44.54865966338573</v>
      </c>
      <c r="K128" s="6">
        <v>42.864129638703766</v>
      </c>
    </row>
    <row r="129" spans="1:11" ht="13.5">
      <c r="A129" s="9">
        <v>124</v>
      </c>
      <c r="B129" s="10" t="s">
        <v>125</v>
      </c>
      <c r="C129" s="17">
        <v>51.645</v>
      </c>
      <c r="D129" s="17">
        <v>42.865</v>
      </c>
      <c r="E129" s="25">
        <v>44.334</v>
      </c>
      <c r="F129" s="25">
        <v>21.973</v>
      </c>
      <c r="G129" s="25">
        <v>8.048</v>
      </c>
      <c r="H129" s="26">
        <v>6.215</v>
      </c>
      <c r="I129" s="6">
        <v>5.884586904836572</v>
      </c>
      <c r="J129" s="6">
        <v>5.744038421156385</v>
      </c>
      <c r="K129" s="6">
        <v>5.514950250153481</v>
      </c>
    </row>
    <row r="130" spans="1:11" ht="13.5">
      <c r="A130" s="9">
        <v>125</v>
      </c>
      <c r="B130" s="10" t="s">
        <v>126</v>
      </c>
      <c r="C130" s="17">
        <v>55.49</v>
      </c>
      <c r="D130" s="17">
        <v>54.335</v>
      </c>
      <c r="E130" s="25">
        <v>41.242</v>
      </c>
      <c r="F130" s="25">
        <v>32.481</v>
      </c>
      <c r="G130" s="25">
        <v>23.194</v>
      </c>
      <c r="H130" s="26">
        <v>23.467</v>
      </c>
      <c r="I130" s="6">
        <v>21.974697075952573</v>
      </c>
      <c r="J130" s="6">
        <v>21.36689886351347</v>
      </c>
      <c r="K130" s="6">
        <v>20.356406805048312</v>
      </c>
    </row>
    <row r="131" spans="1:11" ht="13.5">
      <c r="A131" s="9">
        <v>126</v>
      </c>
      <c r="B131" s="10" t="s">
        <v>127</v>
      </c>
      <c r="C131" s="17">
        <v>15.98</v>
      </c>
      <c r="D131" s="17">
        <v>14.715</v>
      </c>
      <c r="E131" s="25">
        <v>10.731</v>
      </c>
      <c r="F131" s="25">
        <v>8.257</v>
      </c>
      <c r="G131" s="25">
        <v>4.828</v>
      </c>
      <c r="H131" s="26">
        <v>4.075</v>
      </c>
      <c r="I131" s="6">
        <v>3.8410437396368584</v>
      </c>
      <c r="J131" s="6">
        <v>3.7472554071655</v>
      </c>
      <c r="K131" s="6">
        <v>3.5696294160401902</v>
      </c>
    </row>
    <row r="132" spans="1:11" ht="13.5">
      <c r="A132" s="9">
        <v>127</v>
      </c>
      <c r="B132" s="10" t="s">
        <v>128</v>
      </c>
      <c r="C132" s="17">
        <v>43.04</v>
      </c>
      <c r="D132" s="17">
        <v>48.99</v>
      </c>
      <c r="E132" s="25">
        <v>59.388</v>
      </c>
      <c r="F132" s="25">
        <v>51.008</v>
      </c>
      <c r="G132" s="25">
        <v>63.156</v>
      </c>
      <c r="H132" s="26">
        <v>67.348</v>
      </c>
      <c r="I132" s="6">
        <v>60.44691549972202</v>
      </c>
      <c r="J132" s="6">
        <v>58.09829977511417</v>
      </c>
      <c r="K132" s="6">
        <v>54.63024931963617</v>
      </c>
    </row>
    <row r="133" spans="1:11" ht="13.5">
      <c r="A133" s="9">
        <v>128</v>
      </c>
      <c r="B133" s="10" t="s">
        <v>129</v>
      </c>
      <c r="C133" s="17">
        <v>28.945</v>
      </c>
      <c r="D133" s="17">
        <v>28.78</v>
      </c>
      <c r="E133" s="25">
        <v>27.099</v>
      </c>
      <c r="F133" s="25">
        <v>24.575</v>
      </c>
      <c r="G133" s="25">
        <v>19.399</v>
      </c>
      <c r="H133" s="26">
        <v>17.148</v>
      </c>
      <c r="I133" s="6">
        <v>16.101720414655443</v>
      </c>
      <c r="J133" s="6">
        <v>15.535657256263574</v>
      </c>
      <c r="K133" s="6">
        <v>14.18896261242383</v>
      </c>
    </row>
    <row r="134" spans="1:11" ht="13.5">
      <c r="A134" s="9">
        <v>129</v>
      </c>
      <c r="B134" s="10" t="s">
        <v>130</v>
      </c>
      <c r="C134" s="17">
        <v>26.03</v>
      </c>
      <c r="D134" s="17">
        <v>17.73</v>
      </c>
      <c r="E134" s="25">
        <v>12.01</v>
      </c>
      <c r="F134" s="25">
        <v>9.87</v>
      </c>
      <c r="G134" s="25">
        <v>5.718</v>
      </c>
      <c r="H134" s="26">
        <v>5.278</v>
      </c>
      <c r="I134" s="6">
        <v>4.772036810695672</v>
      </c>
      <c r="J134" s="6">
        <v>4.613187588686162</v>
      </c>
      <c r="K134" s="6">
        <v>4.282449323053221</v>
      </c>
    </row>
    <row r="135" spans="1:11" ht="13.5">
      <c r="A135" s="9">
        <v>130</v>
      </c>
      <c r="B135" s="10" t="s">
        <v>131</v>
      </c>
      <c r="C135" s="17">
        <v>149.555</v>
      </c>
      <c r="D135" s="17">
        <v>132.745</v>
      </c>
      <c r="E135" s="25">
        <v>99.76</v>
      </c>
      <c r="F135" s="25">
        <v>82.071</v>
      </c>
      <c r="G135" s="25">
        <v>60.218</v>
      </c>
      <c r="H135" s="26">
        <v>44.224</v>
      </c>
      <c r="I135" s="6">
        <v>42.04493513304741</v>
      </c>
      <c r="J135" s="6">
        <v>41.636963691110395</v>
      </c>
      <c r="K135" s="6">
        <v>39.63019741766487</v>
      </c>
    </row>
    <row r="136" spans="1:11" ht="13.5">
      <c r="A136" s="9">
        <v>131</v>
      </c>
      <c r="B136" s="10" t="s">
        <v>132</v>
      </c>
      <c r="C136" s="17">
        <v>86.52</v>
      </c>
      <c r="D136" s="17">
        <v>90.545</v>
      </c>
      <c r="E136" s="25">
        <v>89.972</v>
      </c>
      <c r="F136" s="25">
        <v>85.822</v>
      </c>
      <c r="G136" s="25">
        <v>89.083</v>
      </c>
      <c r="H136" s="26">
        <v>104.421</v>
      </c>
      <c r="I136" s="6">
        <v>88.59552238932338</v>
      </c>
      <c r="J136" s="6">
        <v>79.17918327737601</v>
      </c>
      <c r="K136" s="6">
        <v>69.79567542626755</v>
      </c>
    </row>
    <row r="137" spans="1:11" ht="13.5">
      <c r="A137" s="9">
        <v>132</v>
      </c>
      <c r="B137" s="10" t="s">
        <v>133</v>
      </c>
      <c r="C137" s="17">
        <v>3.615</v>
      </c>
      <c r="D137" s="17">
        <v>5.055</v>
      </c>
      <c r="E137" s="25">
        <v>6.462</v>
      </c>
      <c r="F137" s="25">
        <v>4.463</v>
      </c>
      <c r="G137" s="25">
        <v>4.693</v>
      </c>
      <c r="H137" s="26">
        <v>4.592</v>
      </c>
      <c r="I137" s="6">
        <v>4.556969297921991</v>
      </c>
      <c r="J137" s="6">
        <v>4.511811409580459</v>
      </c>
      <c r="K137" s="6">
        <v>4.227720859735726</v>
      </c>
    </row>
    <row r="138" spans="1:11" ht="13.5">
      <c r="A138" s="9">
        <v>133</v>
      </c>
      <c r="B138" s="10" t="s">
        <v>134</v>
      </c>
      <c r="C138" s="17">
        <v>16.33</v>
      </c>
      <c r="D138" s="17">
        <v>8.415</v>
      </c>
      <c r="E138" s="25">
        <v>5.876</v>
      </c>
      <c r="F138" s="25">
        <v>5.017</v>
      </c>
      <c r="G138" s="25">
        <v>2.862</v>
      </c>
      <c r="H138" s="26">
        <v>2.01</v>
      </c>
      <c r="I138" s="6">
        <v>1.535344086038836</v>
      </c>
      <c r="J138" s="6">
        <v>1.2812014839927914</v>
      </c>
      <c r="K138" s="6">
        <v>1.0969937865568073</v>
      </c>
    </row>
    <row r="139" spans="1:11" ht="13.5">
      <c r="A139" s="9">
        <v>134</v>
      </c>
      <c r="B139" s="10" t="s">
        <v>135</v>
      </c>
      <c r="C139" s="17">
        <v>36.46</v>
      </c>
      <c r="D139" s="17">
        <v>14.59</v>
      </c>
      <c r="E139" s="25">
        <v>11.739</v>
      </c>
      <c r="F139" s="25">
        <v>10.378</v>
      </c>
      <c r="G139" s="25">
        <v>3.522</v>
      </c>
      <c r="H139" s="26">
        <v>2.066</v>
      </c>
      <c r="I139" s="6">
        <v>1.5977452411409627</v>
      </c>
      <c r="J139" s="6">
        <v>1.3384107099667533</v>
      </c>
      <c r="K139" s="6">
        <v>1.1481769186784476</v>
      </c>
    </row>
    <row r="140" spans="1:11" ht="13.5">
      <c r="A140" s="9">
        <v>135</v>
      </c>
      <c r="B140" s="10" t="s">
        <v>136</v>
      </c>
      <c r="C140" s="17">
        <v>13.09</v>
      </c>
      <c r="D140" s="17">
        <v>8.74</v>
      </c>
      <c r="E140" s="25">
        <v>5.812</v>
      </c>
      <c r="F140" s="25">
        <v>4.916</v>
      </c>
      <c r="G140" s="25">
        <v>4.417</v>
      </c>
      <c r="H140" s="26">
        <v>2.942</v>
      </c>
      <c r="I140" s="6">
        <v>2.2590495161206605</v>
      </c>
      <c r="J140" s="6">
        <v>1.8897180841526628</v>
      </c>
      <c r="K140" s="6">
        <v>1.6209481361783085</v>
      </c>
    </row>
    <row r="141" spans="1:11" ht="13.5">
      <c r="A141" s="9">
        <v>136</v>
      </c>
      <c r="B141" s="10" t="s">
        <v>137</v>
      </c>
      <c r="C141" s="17">
        <v>12.87</v>
      </c>
      <c r="D141" s="17">
        <v>10.02</v>
      </c>
      <c r="E141" s="25">
        <v>8.959</v>
      </c>
      <c r="F141" s="25">
        <v>7.819</v>
      </c>
      <c r="G141" s="25">
        <v>8.542</v>
      </c>
      <c r="H141" s="26">
        <v>8.068</v>
      </c>
      <c r="I141" s="6">
        <v>7.292317988445313</v>
      </c>
      <c r="J141" s="6">
        <v>6.917067748335203</v>
      </c>
      <c r="K141" s="6">
        <v>6.629287384566211</v>
      </c>
    </row>
    <row r="142" spans="1:11" ht="13.5">
      <c r="A142" s="9">
        <v>137</v>
      </c>
      <c r="B142" s="10" t="s">
        <v>138</v>
      </c>
      <c r="C142" s="17">
        <v>11.55</v>
      </c>
      <c r="D142" s="17">
        <v>5.725</v>
      </c>
      <c r="E142" s="25">
        <v>3.983</v>
      </c>
      <c r="F142" s="25">
        <v>3.041</v>
      </c>
      <c r="G142" s="25">
        <v>0.783</v>
      </c>
      <c r="H142" s="26">
        <v>0.311</v>
      </c>
      <c r="I142" s="6">
        <v>0.24129703048892104</v>
      </c>
      <c r="J142" s="6">
        <v>0.2048384706452372</v>
      </c>
      <c r="K142" s="6">
        <v>0.17809831592172945</v>
      </c>
    </row>
    <row r="143" spans="1:11" ht="13.5">
      <c r="A143" s="9">
        <v>138</v>
      </c>
      <c r="B143" s="10" t="s">
        <v>139</v>
      </c>
      <c r="C143" s="17">
        <v>8.075</v>
      </c>
      <c r="D143" s="17">
        <v>4.365</v>
      </c>
      <c r="E143" s="25">
        <v>3.602</v>
      </c>
      <c r="F143" s="25">
        <v>2.512</v>
      </c>
      <c r="G143" s="25">
        <v>0.885</v>
      </c>
      <c r="H143" s="26">
        <v>0.512</v>
      </c>
      <c r="I143" s="6">
        <v>0.39628227597459165</v>
      </c>
      <c r="J143" s="6">
        <v>0.3330855874042196</v>
      </c>
      <c r="K143" s="6">
        <v>0.2867295231987817</v>
      </c>
    </row>
    <row r="144" spans="1:11" ht="13.5">
      <c r="A144" s="9">
        <v>139</v>
      </c>
      <c r="B144" s="10" t="s">
        <v>140</v>
      </c>
      <c r="C144" s="17">
        <v>8.13</v>
      </c>
      <c r="D144" s="17">
        <v>4.57</v>
      </c>
      <c r="E144" s="25">
        <v>2.954</v>
      </c>
      <c r="F144" s="25">
        <v>2.581</v>
      </c>
      <c r="G144" s="25">
        <v>1.561</v>
      </c>
      <c r="H144" s="26">
        <v>1.352</v>
      </c>
      <c r="I144" s="6">
        <v>1.0324751471076932</v>
      </c>
      <c r="J144" s="6">
        <v>0.8642551322897197</v>
      </c>
      <c r="K144" s="6">
        <v>0.7414119203517102</v>
      </c>
    </row>
    <row r="145" spans="1:11" ht="13.5">
      <c r="A145" s="9">
        <v>140</v>
      </c>
      <c r="B145" s="10" t="s">
        <v>141</v>
      </c>
      <c r="C145" s="17">
        <v>32.665</v>
      </c>
      <c r="D145" s="17">
        <v>26.775</v>
      </c>
      <c r="E145" s="25">
        <v>29.751</v>
      </c>
      <c r="F145" s="25">
        <v>24.203</v>
      </c>
      <c r="G145" s="25">
        <v>21.046</v>
      </c>
      <c r="H145" s="26">
        <v>26.915</v>
      </c>
      <c r="I145" s="6">
        <v>20.640071186186265</v>
      </c>
      <c r="J145" s="6">
        <v>19.70244806790524</v>
      </c>
      <c r="K145" s="6">
        <v>19.138528383586312</v>
      </c>
    </row>
    <row r="146" spans="1:11" ht="13.5">
      <c r="A146" s="9">
        <v>141</v>
      </c>
      <c r="B146" s="10" t="s">
        <v>142</v>
      </c>
      <c r="C146" s="17">
        <v>15.325</v>
      </c>
      <c r="D146" s="17">
        <v>9.235</v>
      </c>
      <c r="E146" s="25">
        <v>6.74</v>
      </c>
      <c r="F146" s="25">
        <v>7.184</v>
      </c>
      <c r="G146" s="25">
        <v>6.561</v>
      </c>
      <c r="H146" s="26">
        <v>5.463</v>
      </c>
      <c r="I146" s="6">
        <v>4.29469949587023</v>
      </c>
      <c r="J146" s="6">
        <v>3.6170548681617047</v>
      </c>
      <c r="K146" s="6">
        <v>3.147711283240454</v>
      </c>
    </row>
    <row r="147" spans="1:11" ht="13.5">
      <c r="A147" s="9">
        <v>142</v>
      </c>
      <c r="B147" s="10" t="s">
        <v>143</v>
      </c>
      <c r="C147" s="17">
        <v>24.365</v>
      </c>
      <c r="D147" s="17">
        <v>24.06</v>
      </c>
      <c r="E147" s="25">
        <v>24.719</v>
      </c>
      <c r="F147" s="25">
        <v>24.504</v>
      </c>
      <c r="G147" s="25">
        <v>25.675</v>
      </c>
      <c r="H147" s="26">
        <v>26.178</v>
      </c>
      <c r="I147" s="6">
        <v>21.059855012672507</v>
      </c>
      <c r="J147" s="6">
        <v>18.352488531838087</v>
      </c>
      <c r="K147" s="6">
        <v>16.548746309166077</v>
      </c>
    </row>
    <row r="148" spans="1:11" ht="13.5">
      <c r="A148" s="9">
        <v>143</v>
      </c>
      <c r="B148" s="10" t="s">
        <v>144</v>
      </c>
      <c r="C148" s="17">
        <v>36.03</v>
      </c>
      <c r="D148" s="17">
        <v>32.88</v>
      </c>
      <c r="E148" s="25">
        <v>30.87</v>
      </c>
      <c r="F148" s="25">
        <v>20.785</v>
      </c>
      <c r="G148" s="25">
        <v>16.098</v>
      </c>
      <c r="H148" s="26">
        <v>14.022</v>
      </c>
      <c r="I148" s="6">
        <v>10.852714658931292</v>
      </c>
      <c r="J148" s="6">
        <v>8.990703201333432</v>
      </c>
      <c r="K148" s="6">
        <v>7.745999583255135</v>
      </c>
    </row>
    <row r="149" spans="1:11" ht="13.5">
      <c r="A149" s="9">
        <v>144</v>
      </c>
      <c r="B149" s="10" t="s">
        <v>145</v>
      </c>
      <c r="C149" s="17">
        <v>67.465</v>
      </c>
      <c r="D149" s="17">
        <v>60.12</v>
      </c>
      <c r="E149" s="25">
        <v>61.269</v>
      </c>
      <c r="F149" s="25">
        <v>56.163</v>
      </c>
      <c r="G149" s="25">
        <v>55.449</v>
      </c>
      <c r="H149" s="26">
        <v>50.41</v>
      </c>
      <c r="I149" s="6">
        <v>39.804853500203066</v>
      </c>
      <c r="J149" s="6">
        <v>33.75820304075812</v>
      </c>
      <c r="K149" s="6">
        <v>29.727579476469206</v>
      </c>
    </row>
    <row r="150" spans="1:11" ht="13.5">
      <c r="A150" s="9">
        <v>145</v>
      </c>
      <c r="B150" s="10" t="s">
        <v>146</v>
      </c>
      <c r="C150" s="17">
        <v>22.58</v>
      </c>
      <c r="D150" s="17">
        <v>20.525</v>
      </c>
      <c r="E150" s="25">
        <v>22.85</v>
      </c>
      <c r="F150" s="25">
        <v>20.553</v>
      </c>
      <c r="G150" s="25">
        <v>18.571</v>
      </c>
      <c r="H150" s="26">
        <v>13.68</v>
      </c>
      <c r="I150" s="6">
        <v>10.582336672837481</v>
      </c>
      <c r="J150" s="6">
        <v>8.754991442524423</v>
      </c>
      <c r="K150" s="6">
        <v>7.533310563594148</v>
      </c>
    </row>
    <row r="151" spans="1:11" ht="13.5">
      <c r="A151" s="9">
        <v>146</v>
      </c>
      <c r="B151" s="10" t="s">
        <v>147</v>
      </c>
      <c r="C151" s="17">
        <v>6.34</v>
      </c>
      <c r="D151" s="17">
        <v>9.34</v>
      </c>
      <c r="E151" s="25">
        <v>7.416</v>
      </c>
      <c r="F151" s="25">
        <v>5.459</v>
      </c>
      <c r="G151" s="25">
        <v>6</v>
      </c>
      <c r="H151" s="26">
        <v>6.451</v>
      </c>
      <c r="I151" s="6">
        <v>4.576326991893884</v>
      </c>
      <c r="J151" s="6">
        <v>3.773188743489225</v>
      </c>
      <c r="K151" s="6">
        <v>3.238328384174035</v>
      </c>
    </row>
    <row r="152" spans="1:11" ht="13.5">
      <c r="A152" s="9">
        <v>147</v>
      </c>
      <c r="B152" s="10" t="s">
        <v>148</v>
      </c>
      <c r="C152" s="17">
        <v>72.685</v>
      </c>
      <c r="D152" s="17">
        <v>76.255</v>
      </c>
      <c r="E152" s="25">
        <v>82.094</v>
      </c>
      <c r="F152" s="25">
        <v>66.216</v>
      </c>
      <c r="G152" s="25">
        <v>64.083</v>
      </c>
      <c r="H152" s="26">
        <v>65.561</v>
      </c>
      <c r="I152" s="6">
        <v>45.95910966749059</v>
      </c>
      <c r="J152" s="6">
        <v>36.61554274796275</v>
      </c>
      <c r="K152" s="6">
        <v>30.29306518473379</v>
      </c>
    </row>
    <row r="153" spans="1:11" ht="13.5">
      <c r="A153" s="9">
        <v>148</v>
      </c>
      <c r="B153" s="10" t="s">
        <v>149</v>
      </c>
      <c r="C153" s="17">
        <v>54.175</v>
      </c>
      <c r="D153" s="17">
        <v>54.195</v>
      </c>
      <c r="E153" s="25">
        <v>54.836</v>
      </c>
      <c r="F153" s="25">
        <v>52.249</v>
      </c>
      <c r="G153" s="25">
        <v>57.305</v>
      </c>
      <c r="H153" s="26">
        <v>54.741</v>
      </c>
      <c r="I153" s="6">
        <v>47.75921475210833</v>
      </c>
      <c r="J153" s="6">
        <v>42.28926623213735</v>
      </c>
      <c r="K153" s="6">
        <v>38.26667206506201</v>
      </c>
    </row>
    <row r="154" spans="1:11" ht="13.5">
      <c r="A154" s="9">
        <v>149</v>
      </c>
      <c r="B154" s="10" t="s">
        <v>150</v>
      </c>
      <c r="C154" s="17">
        <v>120.28</v>
      </c>
      <c r="D154" s="17">
        <v>113.655</v>
      </c>
      <c r="E154" s="25">
        <v>108.384</v>
      </c>
      <c r="F154" s="25">
        <v>113.742</v>
      </c>
      <c r="G154" s="25">
        <v>121.174</v>
      </c>
      <c r="H154" s="26">
        <v>110.404</v>
      </c>
      <c r="I154" s="6">
        <v>92.72691763890832</v>
      </c>
      <c r="J154" s="6">
        <v>81.12294565946017</v>
      </c>
      <c r="K154" s="6">
        <v>73.20418042442377</v>
      </c>
    </row>
    <row r="155" spans="1:11" ht="13.5">
      <c r="A155" s="9">
        <v>150</v>
      </c>
      <c r="B155" s="10" t="s">
        <v>151</v>
      </c>
      <c r="C155" s="17">
        <v>63.715</v>
      </c>
      <c r="D155" s="17">
        <v>64.89</v>
      </c>
      <c r="E155" s="25">
        <v>53.275</v>
      </c>
      <c r="F155" s="25">
        <v>44.164</v>
      </c>
      <c r="G155" s="25">
        <v>46.684</v>
      </c>
      <c r="H155" s="26">
        <v>43.825</v>
      </c>
      <c r="I155" s="6">
        <v>32.73237583381713</v>
      </c>
      <c r="J155" s="6">
        <v>26.941469515656618</v>
      </c>
      <c r="K155" s="6">
        <v>23.026377096876708</v>
      </c>
    </row>
    <row r="156" spans="1:11" ht="13.5">
      <c r="A156" s="9">
        <v>151</v>
      </c>
      <c r="B156" s="10" t="s">
        <v>152</v>
      </c>
      <c r="C156" s="17">
        <v>25.585</v>
      </c>
      <c r="D156" s="17">
        <v>27.03</v>
      </c>
      <c r="E156" s="25">
        <v>22.973</v>
      </c>
      <c r="F156" s="25">
        <v>18.675</v>
      </c>
      <c r="G156" s="25">
        <v>17.894</v>
      </c>
      <c r="H156" s="26">
        <v>16.628</v>
      </c>
      <c r="I156" s="6">
        <v>13.320804621258237</v>
      </c>
      <c r="J156" s="6">
        <v>11.445072513857117</v>
      </c>
      <c r="K156" s="6">
        <v>10.18848274164528</v>
      </c>
    </row>
    <row r="157" spans="1:11" ht="13.5">
      <c r="A157" s="9">
        <v>152</v>
      </c>
      <c r="B157" s="10" t="s">
        <v>153</v>
      </c>
      <c r="C157" s="17">
        <v>132.655</v>
      </c>
      <c r="D157" s="17">
        <v>95.13</v>
      </c>
      <c r="E157" s="25">
        <v>76.933</v>
      </c>
      <c r="F157" s="25">
        <v>63.493</v>
      </c>
      <c r="G157" s="25">
        <v>57.965</v>
      </c>
      <c r="H157" s="26">
        <v>47.642</v>
      </c>
      <c r="I157" s="6">
        <v>37.42806190485862</v>
      </c>
      <c r="J157" s="6">
        <v>31.769265524290866</v>
      </c>
      <c r="K157" s="6">
        <v>27.73107793517848</v>
      </c>
    </row>
    <row r="158" spans="1:11" ht="13.5">
      <c r="A158" s="9">
        <v>153</v>
      </c>
      <c r="B158" s="10" t="s">
        <v>154</v>
      </c>
      <c r="C158" s="17">
        <v>32.67</v>
      </c>
      <c r="D158" s="17">
        <v>23.12</v>
      </c>
      <c r="E158" s="25">
        <v>19.649</v>
      </c>
      <c r="F158" s="25">
        <v>17.574</v>
      </c>
      <c r="G158" s="25">
        <v>18.426</v>
      </c>
      <c r="H158" s="26">
        <v>17.533</v>
      </c>
      <c r="I158" s="6">
        <v>15.096974134914687</v>
      </c>
      <c r="J158" s="6">
        <v>14.044783933662865</v>
      </c>
      <c r="K158" s="6">
        <v>13.218664841495881</v>
      </c>
    </row>
    <row r="159" spans="1:11" ht="13.5">
      <c r="A159" s="9">
        <v>154</v>
      </c>
      <c r="B159" s="10" t="s">
        <v>155</v>
      </c>
      <c r="C159" s="17">
        <v>27.155</v>
      </c>
      <c r="D159" s="17">
        <v>26.81</v>
      </c>
      <c r="E159" s="25">
        <v>21.45</v>
      </c>
      <c r="F159" s="25">
        <v>22.25</v>
      </c>
      <c r="G159" s="25">
        <v>21.341</v>
      </c>
      <c r="H159" s="26">
        <v>18.192</v>
      </c>
      <c r="I159" s="6">
        <v>15.488620850502022</v>
      </c>
      <c r="J159" s="6">
        <v>14.032893631369875</v>
      </c>
      <c r="K159" s="6">
        <v>12.734104752617384</v>
      </c>
    </row>
    <row r="160" spans="1:11" ht="13.5">
      <c r="A160" s="9">
        <v>155</v>
      </c>
      <c r="B160" s="10" t="s">
        <v>156</v>
      </c>
      <c r="C160" s="17">
        <v>57.93</v>
      </c>
      <c r="D160" s="17">
        <v>59.285</v>
      </c>
      <c r="E160" s="25">
        <v>58.933</v>
      </c>
      <c r="F160" s="25">
        <v>52.53</v>
      </c>
      <c r="G160" s="25">
        <v>43.4</v>
      </c>
      <c r="H160" s="26">
        <v>37.685</v>
      </c>
      <c r="I160" s="6">
        <v>28.461891510743882</v>
      </c>
      <c r="J160" s="6">
        <v>23.20158852138636</v>
      </c>
      <c r="K160" s="6">
        <v>19.61155006870884</v>
      </c>
    </row>
    <row r="161" spans="1:11" ht="13.5">
      <c r="A161" s="9">
        <v>156</v>
      </c>
      <c r="B161" s="10" t="s">
        <v>157</v>
      </c>
      <c r="C161" s="17">
        <v>16.695</v>
      </c>
      <c r="D161" s="17">
        <v>13.955</v>
      </c>
      <c r="E161" s="25">
        <v>9.641</v>
      </c>
      <c r="F161" s="25">
        <v>8.808</v>
      </c>
      <c r="G161" s="25">
        <v>7.996</v>
      </c>
      <c r="H161" s="26">
        <v>6.731</v>
      </c>
      <c r="I161" s="6">
        <v>5.2155509815721315</v>
      </c>
      <c r="J161" s="6">
        <v>4.436593491429185</v>
      </c>
      <c r="K161" s="6">
        <v>3.9064437138276067</v>
      </c>
    </row>
    <row r="162" spans="1:11" ht="13.5">
      <c r="A162" s="9">
        <v>157</v>
      </c>
      <c r="B162" s="10" t="s">
        <v>158</v>
      </c>
      <c r="C162" s="17">
        <v>93.985</v>
      </c>
      <c r="D162" s="17">
        <v>91.425</v>
      </c>
      <c r="E162" s="25">
        <v>89.218</v>
      </c>
      <c r="F162" s="25">
        <v>78.166</v>
      </c>
      <c r="G162" s="25">
        <v>75.492</v>
      </c>
      <c r="H162" s="26">
        <v>71.353</v>
      </c>
      <c r="I162" s="6">
        <v>54.458181600722895</v>
      </c>
      <c r="J162" s="6">
        <v>45.96001225507486</v>
      </c>
      <c r="K162" s="6">
        <v>40.29306483122951</v>
      </c>
    </row>
    <row r="163" spans="1:11" ht="13.5">
      <c r="A163" s="9">
        <v>158</v>
      </c>
      <c r="B163" s="10" t="s">
        <v>159</v>
      </c>
      <c r="C163" s="17">
        <v>185.345</v>
      </c>
      <c r="D163" s="17">
        <v>193.205</v>
      </c>
      <c r="E163" s="25">
        <v>172.589</v>
      </c>
      <c r="F163" s="25">
        <v>152.593</v>
      </c>
      <c r="G163" s="25">
        <v>148.157</v>
      </c>
      <c r="H163" s="26">
        <v>133.423</v>
      </c>
      <c r="I163" s="6">
        <v>110.98185810706478</v>
      </c>
      <c r="J163" s="6">
        <v>98.84847051470922</v>
      </c>
      <c r="K163" s="6">
        <v>90.54746932570812</v>
      </c>
    </row>
    <row r="164" spans="1:11" ht="13.5">
      <c r="A164" s="9">
        <v>159</v>
      </c>
      <c r="B164" s="10" t="s">
        <v>160</v>
      </c>
      <c r="C164" s="17">
        <v>7.485</v>
      </c>
      <c r="D164" s="17">
        <v>7.165</v>
      </c>
      <c r="E164" s="25">
        <v>5.705</v>
      </c>
      <c r="F164" s="25">
        <v>5.952</v>
      </c>
      <c r="G164" s="25">
        <v>5.73</v>
      </c>
      <c r="H164" s="26">
        <v>5.527</v>
      </c>
      <c r="I164" s="6">
        <v>4.132661781650832</v>
      </c>
      <c r="J164" s="6">
        <v>3.372725096346859</v>
      </c>
      <c r="K164" s="6">
        <v>2.869832495380506</v>
      </c>
    </row>
    <row r="165" spans="1:11" ht="13.5">
      <c r="A165" s="9">
        <v>160</v>
      </c>
      <c r="B165" s="10" t="s">
        <v>161</v>
      </c>
      <c r="C165" s="17">
        <v>97.765</v>
      </c>
      <c r="D165" s="17">
        <v>117.83</v>
      </c>
      <c r="E165" s="25">
        <v>120.059</v>
      </c>
      <c r="F165" s="25">
        <v>116.144</v>
      </c>
      <c r="G165" s="25">
        <v>131.606</v>
      </c>
      <c r="H165" s="26">
        <v>144.467</v>
      </c>
      <c r="I165" s="6">
        <v>113.54936625295262</v>
      </c>
      <c r="J165" s="6">
        <v>100.71951802485663</v>
      </c>
      <c r="K165" s="6">
        <v>92.82875548688371</v>
      </c>
    </row>
    <row r="166" spans="1:11" ht="13.5">
      <c r="A166" s="9">
        <v>161</v>
      </c>
      <c r="B166" s="10" t="s">
        <v>162</v>
      </c>
      <c r="C166" s="17">
        <v>518.295</v>
      </c>
      <c r="D166" s="17">
        <v>387.72</v>
      </c>
      <c r="E166" s="25">
        <v>325.651</v>
      </c>
      <c r="F166" s="25">
        <v>394.163</v>
      </c>
      <c r="G166" s="25">
        <v>341.1</v>
      </c>
      <c r="H166" s="26">
        <v>219.018</v>
      </c>
      <c r="I166" s="6">
        <v>192.88041120093118</v>
      </c>
      <c r="J166" s="6">
        <v>179.7793440919545</v>
      </c>
      <c r="K166" s="6">
        <v>165.55562843200792</v>
      </c>
    </row>
    <row r="167" spans="1:11" ht="13.5">
      <c r="A167" s="9">
        <v>162</v>
      </c>
      <c r="B167" s="10" t="s">
        <v>163</v>
      </c>
      <c r="C167" s="17">
        <v>209.72</v>
      </c>
      <c r="D167" s="17">
        <v>201.945</v>
      </c>
      <c r="E167" s="25">
        <v>185.583</v>
      </c>
      <c r="F167" s="25">
        <v>181.222</v>
      </c>
      <c r="G167" s="25">
        <v>176.322</v>
      </c>
      <c r="H167" s="26">
        <v>134.206</v>
      </c>
      <c r="I167" s="6">
        <v>115.58407247590722</v>
      </c>
      <c r="J167" s="6">
        <v>107.43583120981911</v>
      </c>
      <c r="K167" s="6">
        <v>98.68775152378569</v>
      </c>
    </row>
    <row r="168" spans="1:11" ht="13.5">
      <c r="A168" s="9">
        <v>163</v>
      </c>
      <c r="B168" s="10" t="s">
        <v>164</v>
      </c>
      <c r="C168" s="17">
        <v>479.28</v>
      </c>
      <c r="D168" s="17">
        <v>460.93</v>
      </c>
      <c r="E168" s="25">
        <v>343.7</v>
      </c>
      <c r="F168" s="25">
        <v>328.453</v>
      </c>
      <c r="G168" s="25">
        <v>316.808</v>
      </c>
      <c r="H168" s="26">
        <v>280.697</v>
      </c>
      <c r="I168" s="6">
        <v>245.03866867522936</v>
      </c>
      <c r="J168" s="6">
        <v>226.21837182126336</v>
      </c>
      <c r="K168" s="6">
        <v>207.89971154636652</v>
      </c>
    </row>
    <row r="169" spans="1:11" ht="13.5">
      <c r="A169" s="9">
        <v>164</v>
      </c>
      <c r="B169" s="10" t="s">
        <v>165</v>
      </c>
      <c r="C169" s="17">
        <v>129.265</v>
      </c>
      <c r="D169" s="17">
        <v>128.52</v>
      </c>
      <c r="E169" s="25">
        <v>128.4</v>
      </c>
      <c r="F169" s="25">
        <v>111.075</v>
      </c>
      <c r="G169" s="25">
        <v>111.038</v>
      </c>
      <c r="H169" s="26">
        <v>111.854</v>
      </c>
      <c r="I169" s="6">
        <v>92.57966735431854</v>
      </c>
      <c r="J169" s="6">
        <v>82.93499094534151</v>
      </c>
      <c r="K169" s="6">
        <v>74.24002233004664</v>
      </c>
    </row>
    <row r="170" spans="1:11" ht="13.5">
      <c r="A170" s="9">
        <v>165</v>
      </c>
      <c r="B170" s="10" t="s">
        <v>166</v>
      </c>
      <c r="C170" s="17">
        <v>201.62</v>
      </c>
      <c r="D170" s="17">
        <v>180.185</v>
      </c>
      <c r="E170" s="25">
        <v>175.005</v>
      </c>
      <c r="F170" s="25">
        <v>139.071</v>
      </c>
      <c r="G170" s="25">
        <v>139.612</v>
      </c>
      <c r="H170" s="26">
        <v>133.523</v>
      </c>
      <c r="I170" s="6">
        <v>119.95787809850833</v>
      </c>
      <c r="J170" s="6">
        <v>110.9260193137105</v>
      </c>
      <c r="K170" s="6">
        <v>102.72637721123307</v>
      </c>
    </row>
    <row r="171" spans="1:11" ht="13.5">
      <c r="A171" s="9">
        <v>166</v>
      </c>
      <c r="B171" s="10" t="s">
        <v>167</v>
      </c>
      <c r="C171" s="17">
        <v>10.62</v>
      </c>
      <c r="D171" s="17">
        <v>9.365</v>
      </c>
      <c r="E171" s="25">
        <v>9.112</v>
      </c>
      <c r="F171" s="25">
        <v>8.412</v>
      </c>
      <c r="G171" s="25">
        <v>7.339</v>
      </c>
      <c r="H171" s="26">
        <v>5.892</v>
      </c>
      <c r="I171" s="6">
        <v>4.902643207309604</v>
      </c>
      <c r="J171" s="6">
        <v>4.39108019698339</v>
      </c>
      <c r="K171" s="6">
        <v>3.9278572306021458</v>
      </c>
    </row>
    <row r="172" spans="1:11" ht="13.5">
      <c r="A172" s="9">
        <v>167</v>
      </c>
      <c r="B172" s="10" t="s">
        <v>168</v>
      </c>
      <c r="C172" s="17">
        <v>60.01</v>
      </c>
      <c r="D172" s="17">
        <v>51.2</v>
      </c>
      <c r="E172" s="25">
        <v>48.159</v>
      </c>
      <c r="F172" s="25">
        <v>49.082</v>
      </c>
      <c r="G172" s="25">
        <v>48.136</v>
      </c>
      <c r="H172" s="26">
        <v>41.137</v>
      </c>
      <c r="I172" s="6">
        <v>34.63559070933137</v>
      </c>
      <c r="J172" s="6">
        <v>31.63002572545989</v>
      </c>
      <c r="K172" s="6">
        <v>28.67547873868952</v>
      </c>
    </row>
    <row r="173" spans="1:11" ht="13.5">
      <c r="A173" s="9">
        <v>168</v>
      </c>
      <c r="B173" s="10" t="s">
        <v>169</v>
      </c>
      <c r="C173" s="17">
        <f>23.84+643.02</f>
        <v>666.86</v>
      </c>
      <c r="D173" s="17">
        <f>8.34+672.79</f>
        <v>681.13</v>
      </c>
      <c r="E173" s="25">
        <v>779.415</v>
      </c>
      <c r="F173" s="25">
        <v>808.849</v>
      </c>
      <c r="G173" s="25">
        <v>886.514</v>
      </c>
      <c r="H173" s="26">
        <v>849.004</v>
      </c>
      <c r="I173" s="6">
        <v>763.3605492257253</v>
      </c>
      <c r="J173" s="6">
        <v>727.9782246059333</v>
      </c>
      <c r="K173" s="6">
        <v>690.6265872362026</v>
      </c>
    </row>
    <row r="174" spans="1:11" ht="13.5">
      <c r="A174" s="9">
        <v>169</v>
      </c>
      <c r="B174" s="10" t="s">
        <v>170</v>
      </c>
      <c r="C174" s="17">
        <v>290.49</v>
      </c>
      <c r="D174" s="17">
        <v>344.1</v>
      </c>
      <c r="E174" s="25">
        <v>402.463</v>
      </c>
      <c r="F174" s="25">
        <v>456.544</v>
      </c>
      <c r="G174" s="25">
        <v>551.463</v>
      </c>
      <c r="H174" s="26">
        <v>591.481</v>
      </c>
      <c r="I174" s="6">
        <v>576.5820124570382</v>
      </c>
      <c r="J174" s="6">
        <v>584.452634506521</v>
      </c>
      <c r="K174" s="6">
        <v>582.5810813671966</v>
      </c>
    </row>
    <row r="175" spans="1:11" ht="13.5">
      <c r="A175" s="9">
        <v>170</v>
      </c>
      <c r="B175" s="10" t="s">
        <v>171</v>
      </c>
      <c r="C175" s="17">
        <v>227.4</v>
      </c>
      <c r="D175" s="17">
        <v>271.695</v>
      </c>
      <c r="E175" s="25">
        <v>291.309</v>
      </c>
      <c r="F175" s="25">
        <v>345.293</v>
      </c>
      <c r="G175" s="25">
        <v>380.887</v>
      </c>
      <c r="H175" s="26">
        <v>429.034</v>
      </c>
      <c r="I175" s="6">
        <v>430.1876760581249</v>
      </c>
      <c r="J175" s="6">
        <v>437.99849527231174</v>
      </c>
      <c r="K175" s="6">
        <v>434.6567723273955</v>
      </c>
    </row>
    <row r="176" spans="1:11" ht="13.5">
      <c r="A176" s="9">
        <v>171</v>
      </c>
      <c r="B176" s="10" t="s">
        <v>172</v>
      </c>
      <c r="C176" s="17"/>
      <c r="D176" s="17"/>
      <c r="E176" s="25">
        <v>683.8836682464458</v>
      </c>
      <c r="F176" s="25">
        <v>922.065</v>
      </c>
      <c r="G176" s="25">
        <v>885.481</v>
      </c>
      <c r="H176" s="26">
        <v>744.722</v>
      </c>
      <c r="I176" s="6">
        <v>726.1277486671755</v>
      </c>
      <c r="J176" s="6">
        <v>754.8408106214571</v>
      </c>
      <c r="K176" s="6">
        <v>731.5136745633031</v>
      </c>
    </row>
    <row r="177" spans="1:11" ht="13.5">
      <c r="A177" s="9">
        <v>172</v>
      </c>
      <c r="B177" s="10" t="s">
        <v>173</v>
      </c>
      <c r="C177" s="17"/>
      <c r="D177" s="17"/>
      <c r="E177" s="25">
        <v>98.65133175355452</v>
      </c>
      <c r="F177" s="25">
        <v>132.543</v>
      </c>
      <c r="G177" s="25">
        <v>144.649</v>
      </c>
      <c r="H177" s="26">
        <v>143.619</v>
      </c>
      <c r="I177" s="6">
        <v>200.47657500743944</v>
      </c>
      <c r="J177" s="6">
        <v>228.16968329061314</v>
      </c>
      <c r="K177" s="6">
        <v>245.25845034877804</v>
      </c>
    </row>
    <row r="178" spans="1:11" ht="13.5">
      <c r="A178" s="9">
        <v>173</v>
      </c>
      <c r="B178" s="10" t="s">
        <v>174</v>
      </c>
      <c r="C178" s="17">
        <v>38.085</v>
      </c>
      <c r="D178" s="17">
        <v>25.37</v>
      </c>
      <c r="E178" s="25">
        <v>26.325</v>
      </c>
      <c r="F178" s="25">
        <v>28.833</v>
      </c>
      <c r="G178" s="25">
        <v>27.797</v>
      </c>
      <c r="H178" s="26">
        <v>21.482</v>
      </c>
      <c r="I178" s="6">
        <v>20.9474099098335</v>
      </c>
      <c r="J178" s="6">
        <v>21.80848537014198</v>
      </c>
      <c r="K178" s="6">
        <v>21.184140278250474</v>
      </c>
    </row>
    <row r="179" spans="1:11" ht="13.5">
      <c r="A179" s="9">
        <v>174</v>
      </c>
      <c r="B179" s="10" t="s">
        <v>175</v>
      </c>
      <c r="C179" s="17">
        <v>25.505</v>
      </c>
      <c r="D179" s="17">
        <v>28.6</v>
      </c>
      <c r="E179" s="25">
        <v>26.517</v>
      </c>
      <c r="F179" s="25">
        <v>23.043</v>
      </c>
      <c r="G179" s="25">
        <v>27.346</v>
      </c>
      <c r="H179" s="26">
        <v>26.915</v>
      </c>
      <c r="I179" s="6">
        <v>22.327761473321477</v>
      </c>
      <c r="J179" s="6">
        <v>20.611019550542302</v>
      </c>
      <c r="K179" s="6">
        <v>19.307839065067405</v>
      </c>
    </row>
    <row r="180" spans="1:11" ht="13.5">
      <c r="A180" s="9">
        <v>175</v>
      </c>
      <c r="B180" s="10" t="s">
        <v>176</v>
      </c>
      <c r="C180" s="17">
        <v>36.5</v>
      </c>
      <c r="D180" s="17">
        <v>23.855</v>
      </c>
      <c r="E180" s="25">
        <v>38.778</v>
      </c>
      <c r="F180" s="25">
        <v>81.88</v>
      </c>
      <c r="G180" s="25">
        <v>98.728</v>
      </c>
      <c r="H180" s="26">
        <v>115.497</v>
      </c>
      <c r="I180" s="6">
        <v>129.55789360635382</v>
      </c>
      <c r="J180" s="6">
        <v>153.79997643481266</v>
      </c>
      <c r="K180" s="6">
        <v>167.4125379806779</v>
      </c>
    </row>
    <row r="181" spans="1:11" ht="13.5">
      <c r="A181" s="9">
        <v>176</v>
      </c>
      <c r="B181" s="10" t="s">
        <v>177</v>
      </c>
      <c r="C181" s="17">
        <v>141.655</v>
      </c>
      <c r="D181" s="17">
        <v>146.455</v>
      </c>
      <c r="E181" s="25">
        <v>185.634</v>
      </c>
      <c r="F181" s="25">
        <v>315.716</v>
      </c>
      <c r="G181" s="25">
        <v>376.438</v>
      </c>
      <c r="H181" s="26">
        <v>357.427</v>
      </c>
      <c r="I181" s="6">
        <v>392.75818996972373</v>
      </c>
      <c r="J181" s="6">
        <v>441.8731992989687</v>
      </c>
      <c r="K181" s="6">
        <v>461.77355204140065</v>
      </c>
    </row>
    <row r="182" spans="1:11" ht="13.5">
      <c r="A182" s="9">
        <v>177</v>
      </c>
      <c r="B182" s="10" t="s">
        <v>178</v>
      </c>
      <c r="C182" s="17">
        <v>88.235</v>
      </c>
      <c r="D182" s="17">
        <v>98.785</v>
      </c>
      <c r="E182" s="25">
        <v>119.618</v>
      </c>
      <c r="F182" s="25">
        <v>102.854</v>
      </c>
      <c r="G182" s="25">
        <v>119.231</v>
      </c>
      <c r="H182" s="26">
        <v>109.886</v>
      </c>
      <c r="I182" s="6">
        <v>97.96677924087088</v>
      </c>
      <c r="J182" s="6">
        <v>93.72130873752151</v>
      </c>
      <c r="K182" s="6">
        <v>88.77911133930516</v>
      </c>
    </row>
    <row r="183" spans="1:11" ht="13.5">
      <c r="A183" s="9">
        <v>178</v>
      </c>
      <c r="B183" s="10" t="s">
        <v>179</v>
      </c>
      <c r="C183" s="17">
        <v>337.81</v>
      </c>
      <c r="D183" s="17">
        <v>367.02</v>
      </c>
      <c r="E183" s="25">
        <v>428.811</v>
      </c>
      <c r="F183" s="25">
        <v>432.008</v>
      </c>
      <c r="G183" s="25">
        <v>436.529</v>
      </c>
      <c r="H183" s="26">
        <v>476.897</v>
      </c>
      <c r="I183" s="6">
        <v>486.5171987862985</v>
      </c>
      <c r="J183" s="6">
        <v>475.21357156167187</v>
      </c>
      <c r="K183" s="6">
        <v>451.91949203986115</v>
      </c>
    </row>
    <row r="184" spans="1:11" ht="13.5">
      <c r="A184" s="9">
        <v>179</v>
      </c>
      <c r="B184" s="10" t="s">
        <v>180</v>
      </c>
      <c r="C184" s="17">
        <v>12.2</v>
      </c>
      <c r="D184" s="17">
        <v>16.065</v>
      </c>
      <c r="E184" s="25">
        <v>18.02</v>
      </c>
      <c r="F184" s="25">
        <v>17.053</v>
      </c>
      <c r="G184" s="25">
        <v>21.513</v>
      </c>
      <c r="H184" s="26">
        <v>22.384</v>
      </c>
      <c r="I184" s="6">
        <v>21.882091289232072</v>
      </c>
      <c r="J184" s="6">
        <v>21.846495310827347</v>
      </c>
      <c r="K184" s="6">
        <v>21.475169137584988</v>
      </c>
    </row>
    <row r="185" spans="1:11" ht="13.5">
      <c r="A185" s="9">
        <v>180</v>
      </c>
      <c r="B185" s="10" t="s">
        <v>181</v>
      </c>
      <c r="C185" s="17">
        <v>49.06</v>
      </c>
      <c r="D185" s="17">
        <v>41.14</v>
      </c>
      <c r="E185" s="25">
        <v>44.564</v>
      </c>
      <c r="F185" s="25">
        <v>31.796</v>
      </c>
      <c r="G185" s="25">
        <v>28.227</v>
      </c>
      <c r="H185" s="26">
        <v>30.606</v>
      </c>
      <c r="I185" s="6">
        <v>29.68251574052908</v>
      </c>
      <c r="J185" s="6">
        <v>29.062533678887714</v>
      </c>
      <c r="K185" s="6">
        <v>28.520929335137353</v>
      </c>
    </row>
    <row r="186" spans="1:11" ht="13.5">
      <c r="A186" s="9">
        <v>181</v>
      </c>
      <c r="B186" s="10" t="s">
        <v>182</v>
      </c>
      <c r="C186" s="17">
        <v>35.265</v>
      </c>
      <c r="D186" s="17">
        <v>29.74</v>
      </c>
      <c r="E186" s="25">
        <v>26.021</v>
      </c>
      <c r="F186" s="25">
        <v>31.198</v>
      </c>
      <c r="G186" s="25">
        <v>30.499</v>
      </c>
      <c r="H186" s="26">
        <v>25.932</v>
      </c>
      <c r="I186" s="6">
        <v>24.84846532818817</v>
      </c>
      <c r="J186" s="6">
        <v>23.52112674815844</v>
      </c>
      <c r="K186" s="6">
        <v>22.334672038424095</v>
      </c>
    </row>
    <row r="187" spans="1:11" ht="13.5">
      <c r="A187" s="9">
        <v>182</v>
      </c>
      <c r="B187" s="10" t="s">
        <v>183</v>
      </c>
      <c r="C187" s="17">
        <v>31.495</v>
      </c>
      <c r="D187" s="17">
        <v>40.89</v>
      </c>
      <c r="E187" s="25">
        <v>21.466</v>
      </c>
      <c r="F187" s="25">
        <v>21.993</v>
      </c>
      <c r="G187" s="25">
        <v>16.636</v>
      </c>
      <c r="H187" s="26">
        <v>19.382</v>
      </c>
      <c r="I187" s="6">
        <v>14.307425531208226</v>
      </c>
      <c r="J187" s="6">
        <v>12.020410929613332</v>
      </c>
      <c r="K187" s="6">
        <v>9.764214055878023</v>
      </c>
    </row>
    <row r="188" spans="1:11" ht="13.5">
      <c r="A188" s="9">
        <v>183</v>
      </c>
      <c r="B188" s="10" t="s">
        <v>184</v>
      </c>
      <c r="C188" s="17">
        <v>73.22</v>
      </c>
      <c r="D188" s="17">
        <v>88.64</v>
      </c>
      <c r="E188" s="25">
        <v>92.584</v>
      </c>
      <c r="F188" s="25">
        <v>78.051</v>
      </c>
      <c r="G188" s="25">
        <v>72.968</v>
      </c>
      <c r="H188" s="26">
        <v>63.729</v>
      </c>
      <c r="I188" s="6">
        <v>59.06268262460668</v>
      </c>
      <c r="J188" s="6">
        <v>56.73396975714049</v>
      </c>
      <c r="K188" s="6">
        <v>53.82490135326573</v>
      </c>
    </row>
    <row r="189" spans="1:11" ht="13.5">
      <c r="A189" s="9">
        <v>184</v>
      </c>
      <c r="B189" s="10" t="s">
        <v>185</v>
      </c>
      <c r="C189" s="17">
        <v>50.94</v>
      </c>
      <c r="D189" s="17">
        <v>49.485</v>
      </c>
      <c r="E189" s="25">
        <v>40.924</v>
      </c>
      <c r="F189" s="25">
        <v>34.175</v>
      </c>
      <c r="G189" s="25">
        <v>12.26</v>
      </c>
      <c r="H189" s="26">
        <v>6.786</v>
      </c>
      <c r="I189" s="6">
        <v>6.297056019859754</v>
      </c>
      <c r="J189" s="6">
        <v>5.510772578870585</v>
      </c>
      <c r="K189" s="6">
        <v>4.802726070582873</v>
      </c>
    </row>
    <row r="190" spans="1:11" ht="13.5">
      <c r="A190" s="9">
        <v>185</v>
      </c>
      <c r="B190" s="10" t="s">
        <v>186</v>
      </c>
      <c r="C190" s="17">
        <v>19.205</v>
      </c>
      <c r="D190" s="17">
        <v>17.765</v>
      </c>
      <c r="E190" s="25">
        <v>20.024</v>
      </c>
      <c r="F190" s="25">
        <v>19.379</v>
      </c>
      <c r="G190" s="25">
        <v>20.387</v>
      </c>
      <c r="H190" s="26">
        <v>14.069</v>
      </c>
      <c r="I190" s="6">
        <v>13.046466675340378</v>
      </c>
      <c r="J190" s="6">
        <v>10.94789435814232</v>
      </c>
      <c r="K190" s="6">
        <v>9.143580616491732</v>
      </c>
    </row>
    <row r="191" spans="1:11" ht="13.5">
      <c r="A191" s="9">
        <v>186</v>
      </c>
      <c r="B191" s="10" t="s">
        <v>187</v>
      </c>
      <c r="C191" s="17">
        <v>30.87</v>
      </c>
      <c r="D191" s="17">
        <v>36.66</v>
      </c>
      <c r="E191" s="25">
        <v>46.989</v>
      </c>
      <c r="F191" s="25">
        <v>49.852</v>
      </c>
      <c r="G191" s="25">
        <v>42.346</v>
      </c>
      <c r="H191" s="26">
        <v>31.472</v>
      </c>
      <c r="I191" s="6">
        <v>29.628632897723108</v>
      </c>
      <c r="J191" s="6">
        <v>25.795655105472342</v>
      </c>
      <c r="K191" s="6">
        <v>22.248568010109672</v>
      </c>
    </row>
    <row r="192" spans="1:11" ht="13.5">
      <c r="A192" s="9">
        <v>187</v>
      </c>
      <c r="B192" s="10" t="s">
        <v>188</v>
      </c>
      <c r="C192" s="17">
        <v>46.205</v>
      </c>
      <c r="D192" s="17">
        <v>44.675</v>
      </c>
      <c r="E192" s="25">
        <v>48.154</v>
      </c>
      <c r="F192" s="25">
        <v>52.371</v>
      </c>
      <c r="G192" s="25">
        <v>58.528</v>
      </c>
      <c r="H192" s="26">
        <v>50.661</v>
      </c>
      <c r="I192" s="6">
        <v>50.92168455707108</v>
      </c>
      <c r="J192" s="6">
        <v>48.4783641381855</v>
      </c>
      <c r="K192" s="6">
        <v>45.12082150474998</v>
      </c>
    </row>
    <row r="193" spans="1:11" ht="13.5">
      <c r="A193" s="9">
        <v>188</v>
      </c>
      <c r="B193" s="10" t="s">
        <v>189</v>
      </c>
      <c r="C193" s="17">
        <v>37.955</v>
      </c>
      <c r="D193" s="17">
        <v>48.395</v>
      </c>
      <c r="E193" s="25">
        <v>51.668</v>
      </c>
      <c r="F193" s="25">
        <v>50.154</v>
      </c>
      <c r="G193" s="25">
        <v>63.068</v>
      </c>
      <c r="H193" s="26">
        <v>53.478</v>
      </c>
      <c r="I193" s="6">
        <v>50.906690674805255</v>
      </c>
      <c r="J193" s="6">
        <v>45.51041702448374</v>
      </c>
      <c r="K193" s="6">
        <v>40.116933093356614</v>
      </c>
    </row>
    <row r="194" spans="1:11" ht="13.5">
      <c r="A194" s="9">
        <v>189</v>
      </c>
      <c r="B194" s="10" t="s">
        <v>190</v>
      </c>
      <c r="C194" s="17">
        <v>31.015</v>
      </c>
      <c r="D194" s="17">
        <v>26.37</v>
      </c>
      <c r="E194" s="25">
        <v>21.916</v>
      </c>
      <c r="F194" s="25">
        <v>21.385</v>
      </c>
      <c r="G194" s="25">
        <v>19.904</v>
      </c>
      <c r="H194" s="26">
        <v>18.024</v>
      </c>
      <c r="I194" s="6">
        <v>18.822743852214884</v>
      </c>
      <c r="J194" s="6">
        <v>18.001447424676925</v>
      </c>
      <c r="K194" s="6">
        <v>17.259201171367753</v>
      </c>
    </row>
    <row r="195" spans="1:11" ht="13.5">
      <c r="A195" s="9">
        <v>190</v>
      </c>
      <c r="B195" s="10" t="s">
        <v>191</v>
      </c>
      <c r="C195" s="17">
        <v>4.58</v>
      </c>
      <c r="D195" s="17">
        <v>4.925</v>
      </c>
      <c r="E195" s="25">
        <v>4.37</v>
      </c>
      <c r="F195" s="25">
        <v>3.06</v>
      </c>
      <c r="G195" s="25">
        <v>2.853</v>
      </c>
      <c r="H195" s="26">
        <v>2.708</v>
      </c>
      <c r="I195" s="6">
        <v>2.7482439752360195</v>
      </c>
      <c r="J195" s="6">
        <v>2.584904265708215</v>
      </c>
      <c r="K195" s="6">
        <v>2.4577812090636484</v>
      </c>
    </row>
    <row r="196" spans="1:11" ht="13.5">
      <c r="A196" s="9">
        <v>191</v>
      </c>
      <c r="B196" s="10" t="s">
        <v>192</v>
      </c>
      <c r="C196" s="17">
        <v>16.215</v>
      </c>
      <c r="D196" s="17">
        <v>15.83</v>
      </c>
      <c r="E196" s="25">
        <v>14.391</v>
      </c>
      <c r="F196" s="25">
        <v>13.783</v>
      </c>
      <c r="G196" s="25">
        <v>12.913</v>
      </c>
      <c r="H196" s="26">
        <v>13.187</v>
      </c>
      <c r="I196" s="6">
        <v>13.304784862883473</v>
      </c>
      <c r="J196" s="6">
        <v>12.513877776313219</v>
      </c>
      <c r="K196" s="6">
        <v>11.893936980121829</v>
      </c>
    </row>
    <row r="197" spans="1:11" ht="13.5">
      <c r="A197" s="9">
        <v>192</v>
      </c>
      <c r="B197" s="10" t="s">
        <v>193</v>
      </c>
      <c r="C197" s="17">
        <v>5.77</v>
      </c>
      <c r="D197" s="17">
        <v>5.98</v>
      </c>
      <c r="E197" s="25">
        <v>5.193</v>
      </c>
      <c r="F197" s="25">
        <v>4.918</v>
      </c>
      <c r="G197" s="25">
        <v>4.047</v>
      </c>
      <c r="H197" s="26">
        <v>4.169</v>
      </c>
      <c r="I197" s="6">
        <v>4.21060406581668</v>
      </c>
      <c r="J197" s="6">
        <v>3.956567570699876</v>
      </c>
      <c r="K197" s="6">
        <v>3.7600333382116116</v>
      </c>
    </row>
    <row r="198" spans="1:11" ht="13.5">
      <c r="A198" s="9">
        <v>193</v>
      </c>
      <c r="B198" s="10" t="s">
        <v>194</v>
      </c>
      <c r="C198" s="17">
        <v>30.76</v>
      </c>
      <c r="D198" s="17">
        <v>39.05</v>
      </c>
      <c r="E198" s="25">
        <v>40.981</v>
      </c>
      <c r="F198" s="25">
        <v>44.515</v>
      </c>
      <c r="G198" s="25">
        <v>42.078</v>
      </c>
      <c r="H198" s="26">
        <v>44.563</v>
      </c>
      <c r="I198" s="6">
        <v>41.93421343255187</v>
      </c>
      <c r="J198" s="6">
        <v>37.769921139855384</v>
      </c>
      <c r="K198" s="6">
        <v>34.31146425984121</v>
      </c>
    </row>
    <row r="199" spans="1:11" ht="13.5">
      <c r="A199" s="9">
        <v>194</v>
      </c>
      <c r="B199" s="10" t="s">
        <v>195</v>
      </c>
      <c r="C199" s="17">
        <v>213.9</v>
      </c>
      <c r="D199" s="17">
        <v>226.42</v>
      </c>
      <c r="E199" s="25">
        <v>227.431</v>
      </c>
      <c r="F199" s="25">
        <v>251.756</v>
      </c>
      <c r="G199" s="25">
        <v>266.503</v>
      </c>
      <c r="H199" s="26">
        <v>298.561</v>
      </c>
      <c r="I199" s="6">
        <v>306.6332610402834</v>
      </c>
      <c r="J199" s="6">
        <v>300.8848005685461</v>
      </c>
      <c r="K199" s="6">
        <v>297.61715523373454</v>
      </c>
    </row>
    <row r="200" spans="1:11" ht="13.5">
      <c r="A200" s="9">
        <v>195</v>
      </c>
      <c r="B200" s="10" t="s">
        <v>196</v>
      </c>
      <c r="C200" s="17">
        <v>67.77</v>
      </c>
      <c r="D200" s="17">
        <v>61.08</v>
      </c>
      <c r="E200" s="25">
        <v>63.069</v>
      </c>
      <c r="F200" s="25">
        <v>63.965</v>
      </c>
      <c r="G200" s="25">
        <v>57.596</v>
      </c>
      <c r="H200" s="26">
        <v>53.411</v>
      </c>
      <c r="I200" s="6">
        <v>53.250950156217264</v>
      </c>
      <c r="J200" s="6">
        <v>50.15355925584467</v>
      </c>
      <c r="K200" s="6">
        <v>47.715726857855095</v>
      </c>
    </row>
    <row r="201" spans="1:11" ht="13.5">
      <c r="A201" s="9">
        <v>196</v>
      </c>
      <c r="B201" s="10" t="s">
        <v>197</v>
      </c>
      <c r="C201" s="17">
        <v>24.79</v>
      </c>
      <c r="D201" s="17">
        <v>23.75</v>
      </c>
      <c r="E201" s="25">
        <v>22.982</v>
      </c>
      <c r="F201" s="25">
        <v>17.938</v>
      </c>
      <c r="G201" s="25">
        <v>16.215</v>
      </c>
      <c r="H201" s="26">
        <v>15.934</v>
      </c>
      <c r="I201" s="6">
        <v>16.13337763119117</v>
      </c>
      <c r="J201" s="6">
        <v>15.173418562737336</v>
      </c>
      <c r="K201" s="6">
        <v>14.422169038189208</v>
      </c>
    </row>
    <row r="202" spans="1:11" ht="13.5">
      <c r="A202" s="9">
        <v>197</v>
      </c>
      <c r="B202" s="10" t="s">
        <v>198</v>
      </c>
      <c r="C202" s="17">
        <v>16.095</v>
      </c>
      <c r="D202" s="17">
        <v>18.345</v>
      </c>
      <c r="E202" s="25">
        <v>17.872</v>
      </c>
      <c r="F202" s="25">
        <v>15.66</v>
      </c>
      <c r="G202" s="25">
        <v>16.541</v>
      </c>
      <c r="H202" s="26">
        <v>18.743</v>
      </c>
      <c r="I202" s="6">
        <v>16.483233307382</v>
      </c>
      <c r="J202" s="6">
        <v>14.512418018866121</v>
      </c>
      <c r="K202" s="6">
        <v>12.834334784710173</v>
      </c>
    </row>
    <row r="203" spans="1:11" ht="13.5">
      <c r="A203" s="9">
        <v>198</v>
      </c>
      <c r="B203" s="10" t="s">
        <v>199</v>
      </c>
      <c r="C203" s="17">
        <v>110.62</v>
      </c>
      <c r="D203" s="17">
        <v>111.59</v>
      </c>
      <c r="E203" s="25">
        <v>115.49</v>
      </c>
      <c r="F203" s="25">
        <v>133.052</v>
      </c>
      <c r="G203" s="25">
        <v>145.378</v>
      </c>
      <c r="H203" s="26">
        <v>164.634</v>
      </c>
      <c r="I203" s="6">
        <v>170.40858617148433</v>
      </c>
      <c r="J203" s="6">
        <v>166.66105026248658</v>
      </c>
      <c r="K203" s="6">
        <v>164.31462485072964</v>
      </c>
    </row>
    <row r="204" spans="1:11" ht="13.5">
      <c r="A204" s="9">
        <v>199</v>
      </c>
      <c r="B204" s="10" t="s">
        <v>200</v>
      </c>
      <c r="C204" s="17">
        <v>5.5</v>
      </c>
      <c r="D204" s="17">
        <v>6.095</v>
      </c>
      <c r="E204" s="25">
        <v>6.154</v>
      </c>
      <c r="F204" s="25">
        <v>6.864</v>
      </c>
      <c r="G204" s="25">
        <v>6.507</v>
      </c>
      <c r="H204" s="26">
        <v>7.228</v>
      </c>
      <c r="I204" s="6">
        <v>7.087804024298427</v>
      </c>
      <c r="J204" s="6">
        <v>6.786039697673105</v>
      </c>
      <c r="K204" s="6">
        <v>6.535625208495258</v>
      </c>
    </row>
    <row r="205" spans="1:11" ht="13.5">
      <c r="A205" s="9">
        <v>200</v>
      </c>
      <c r="B205" s="10" t="s">
        <v>201</v>
      </c>
      <c r="C205" s="17">
        <v>12.97</v>
      </c>
      <c r="D205" s="17">
        <v>14.26</v>
      </c>
      <c r="E205" s="25">
        <v>14.308</v>
      </c>
      <c r="F205" s="25">
        <v>14.057</v>
      </c>
      <c r="G205" s="25">
        <v>14.864</v>
      </c>
      <c r="H205" s="26">
        <v>16.523</v>
      </c>
      <c r="I205" s="6">
        <v>15.530738312900755</v>
      </c>
      <c r="J205" s="6">
        <v>14.188240801141879</v>
      </c>
      <c r="K205" s="6">
        <v>13.083545824153216</v>
      </c>
    </row>
    <row r="206" spans="1:11" ht="13.5">
      <c r="A206" s="9">
        <v>201</v>
      </c>
      <c r="B206" s="10" t="s">
        <v>202</v>
      </c>
      <c r="C206" s="17">
        <v>8.225</v>
      </c>
      <c r="D206" s="17">
        <v>9.695</v>
      </c>
      <c r="E206" s="25">
        <v>10.231</v>
      </c>
      <c r="F206" s="25">
        <v>9.567</v>
      </c>
      <c r="G206" s="25">
        <v>9.345</v>
      </c>
      <c r="H206" s="26">
        <v>11.43</v>
      </c>
      <c r="I206" s="6">
        <v>10.07020691459543</v>
      </c>
      <c r="J206" s="6">
        <v>9.01200169432273</v>
      </c>
      <c r="K206" s="6">
        <v>8.131944962364525</v>
      </c>
    </row>
    <row r="207" spans="1:11" ht="13.5">
      <c r="A207" s="9">
        <v>202</v>
      </c>
      <c r="B207" s="10" t="s">
        <v>203</v>
      </c>
      <c r="C207" s="17">
        <v>11.35</v>
      </c>
      <c r="D207" s="17">
        <v>10.425</v>
      </c>
      <c r="E207" s="25">
        <v>9.177</v>
      </c>
      <c r="F207" s="25">
        <v>7.815</v>
      </c>
      <c r="G207" s="25">
        <v>5.1</v>
      </c>
      <c r="H207" s="26">
        <v>4.995</v>
      </c>
      <c r="I207" s="6">
        <v>5.131388819687765</v>
      </c>
      <c r="J207" s="6">
        <v>4.904109445685301</v>
      </c>
      <c r="K207" s="6">
        <v>4.708182545277235</v>
      </c>
    </row>
    <row r="208" spans="1:11" ht="13.5">
      <c r="A208" s="9">
        <v>203</v>
      </c>
      <c r="B208" s="10" t="s">
        <v>204</v>
      </c>
      <c r="C208" s="17">
        <v>132.435</v>
      </c>
      <c r="D208" s="17">
        <v>183.715</v>
      </c>
      <c r="E208" s="25">
        <v>243.255</v>
      </c>
      <c r="F208" s="25">
        <v>327.075</v>
      </c>
      <c r="G208" s="25">
        <v>407.672</v>
      </c>
      <c r="H208" s="26">
        <v>520.283</v>
      </c>
      <c r="I208" s="6">
        <v>583.7412443036483</v>
      </c>
      <c r="J208" s="6">
        <v>616.8404438804317</v>
      </c>
      <c r="K208" s="6">
        <v>650.0805652380906</v>
      </c>
    </row>
    <row r="209" spans="1:11" ht="13.5">
      <c r="A209" s="9">
        <v>204</v>
      </c>
      <c r="B209" s="10" t="s">
        <v>205</v>
      </c>
      <c r="C209" s="17">
        <v>16.22</v>
      </c>
      <c r="D209" s="17">
        <v>12.66</v>
      </c>
      <c r="E209" s="25">
        <v>8.668</v>
      </c>
      <c r="F209" s="25">
        <v>5.1</v>
      </c>
      <c r="G209" s="25">
        <v>3.318</v>
      </c>
      <c r="H209" s="26">
        <v>2.159</v>
      </c>
      <c r="I209" s="6">
        <v>1.2388657904518803</v>
      </c>
      <c r="J209" s="6">
        <v>0.7019261649100245</v>
      </c>
      <c r="K209" s="6">
        <v>0.3622490698252578</v>
      </c>
    </row>
    <row r="210" spans="1:11" ht="13.5">
      <c r="A210" s="9">
        <v>205</v>
      </c>
      <c r="B210" s="10" t="s">
        <v>206</v>
      </c>
      <c r="C210" s="17">
        <v>104.225</v>
      </c>
      <c r="D210" s="17">
        <v>63.64</v>
      </c>
      <c r="E210" s="25">
        <v>49.699</v>
      </c>
      <c r="F210" s="25">
        <v>44.289</v>
      </c>
      <c r="G210" s="25">
        <v>31.796</v>
      </c>
      <c r="H210" s="26">
        <v>17.864</v>
      </c>
      <c r="I210" s="6">
        <v>14.291146633729657</v>
      </c>
      <c r="J210" s="6">
        <v>10.540377766988637</v>
      </c>
      <c r="K210" s="6">
        <v>8.003510978447437</v>
      </c>
    </row>
    <row r="211" spans="1:11" ht="13.5">
      <c r="A211" s="9">
        <v>206</v>
      </c>
      <c r="B211" s="10" t="s">
        <v>207</v>
      </c>
      <c r="C211" s="17">
        <v>58.965</v>
      </c>
      <c r="D211" s="17">
        <v>42.1</v>
      </c>
      <c r="E211" s="25">
        <v>39.649</v>
      </c>
      <c r="F211" s="25">
        <v>31.163</v>
      </c>
      <c r="G211" s="25">
        <v>26.281</v>
      </c>
      <c r="H211" s="26">
        <v>21.109</v>
      </c>
      <c r="I211" s="6">
        <v>17.588727517578015</v>
      </c>
      <c r="J211" s="6">
        <v>14.724527692055853</v>
      </c>
      <c r="K211" s="6">
        <v>12.625465818971875</v>
      </c>
    </row>
    <row r="212" spans="1:11" ht="13.5">
      <c r="A212" s="9">
        <v>207</v>
      </c>
      <c r="B212" s="10" t="s">
        <v>208</v>
      </c>
      <c r="C212" s="17">
        <v>18.365</v>
      </c>
      <c r="D212" s="17">
        <v>13.195</v>
      </c>
      <c r="E212" s="25">
        <v>5.008</v>
      </c>
      <c r="F212" s="25">
        <v>4.179</v>
      </c>
      <c r="G212" s="25">
        <v>2.738</v>
      </c>
      <c r="H212" s="26">
        <v>1.738</v>
      </c>
      <c r="I212" s="6">
        <v>1.2812727640177852</v>
      </c>
      <c r="J212" s="6">
        <v>0.9207218177245775</v>
      </c>
      <c r="K212" s="6">
        <v>0.6780201199244575</v>
      </c>
    </row>
    <row r="213" spans="1:11" ht="13.5">
      <c r="A213" s="9">
        <v>208</v>
      </c>
      <c r="B213" s="10" t="s">
        <v>209</v>
      </c>
      <c r="C213" s="17">
        <v>43.05</v>
      </c>
      <c r="D213" s="17">
        <v>30.415</v>
      </c>
      <c r="E213" s="25">
        <v>21.905</v>
      </c>
      <c r="F213" s="25">
        <v>18.069</v>
      </c>
      <c r="G213" s="25">
        <v>13.691</v>
      </c>
      <c r="H213" s="26">
        <v>9.044</v>
      </c>
      <c r="I213" s="6">
        <v>7.265350933912798</v>
      </c>
      <c r="J213" s="6">
        <v>5.665770327423494</v>
      </c>
      <c r="K213" s="6">
        <v>4.570433241378393</v>
      </c>
    </row>
    <row r="214" spans="1:11" ht="13.5">
      <c r="A214" s="9">
        <v>209</v>
      </c>
      <c r="B214" s="10" t="s">
        <v>210</v>
      </c>
      <c r="C214" s="17">
        <v>289.185</v>
      </c>
      <c r="D214" s="17">
        <v>230.14</v>
      </c>
      <c r="E214" s="25">
        <v>191.649</v>
      </c>
      <c r="F214" s="25">
        <v>153.313</v>
      </c>
      <c r="G214" s="25">
        <v>108.445</v>
      </c>
      <c r="H214" s="26">
        <v>73.975</v>
      </c>
      <c r="I214" s="6">
        <v>56.226094709712996</v>
      </c>
      <c r="J214" s="6">
        <v>42.55038427455773</v>
      </c>
      <c r="K214" s="6">
        <v>33.36492064428813</v>
      </c>
    </row>
    <row r="215" spans="1:11" ht="13.5">
      <c r="A215" s="9">
        <v>210</v>
      </c>
      <c r="B215" s="10" t="s">
        <v>211</v>
      </c>
      <c r="C215" s="17">
        <v>29.765</v>
      </c>
      <c r="D215" s="17">
        <v>19.52</v>
      </c>
      <c r="E215" s="25">
        <v>14.742</v>
      </c>
      <c r="F215" s="25">
        <v>14.528</v>
      </c>
      <c r="G215" s="25">
        <v>11.012</v>
      </c>
      <c r="H215" s="26">
        <v>7.188</v>
      </c>
      <c r="I215" s="6">
        <v>6.264305838026865</v>
      </c>
      <c r="J215" s="6">
        <v>5.107501024998734</v>
      </c>
      <c r="K215" s="6">
        <v>4.28285592363557</v>
      </c>
    </row>
    <row r="216" spans="1:11" ht="13.5">
      <c r="A216" s="9">
        <v>211</v>
      </c>
      <c r="B216" s="10" t="s">
        <v>212</v>
      </c>
      <c r="C216" s="17">
        <v>97.73</v>
      </c>
      <c r="D216" s="17">
        <v>94.06</v>
      </c>
      <c r="E216" s="25">
        <v>89.364</v>
      </c>
      <c r="F216" s="25">
        <v>73.367</v>
      </c>
      <c r="G216" s="25">
        <v>66.619</v>
      </c>
      <c r="H216" s="26">
        <v>53.238</v>
      </c>
      <c r="I216" s="6">
        <v>46.497675407411535</v>
      </c>
      <c r="J216" s="6">
        <v>40.01743677159532</v>
      </c>
      <c r="K216" s="6">
        <v>35.12571797473006</v>
      </c>
    </row>
    <row r="217" spans="1:11" ht="13.5">
      <c r="A217" s="9">
        <v>212</v>
      </c>
      <c r="B217" s="10" t="s">
        <v>213</v>
      </c>
      <c r="C217" s="17">
        <v>178.545</v>
      </c>
      <c r="D217" s="17">
        <v>107.425</v>
      </c>
      <c r="E217" s="25">
        <v>72.056</v>
      </c>
      <c r="F217" s="25">
        <v>63.42</v>
      </c>
      <c r="G217" s="25">
        <v>45.522</v>
      </c>
      <c r="H217" s="26">
        <v>31.866</v>
      </c>
      <c r="I217" s="6">
        <v>26.975541966556474</v>
      </c>
      <c r="J217" s="6">
        <v>26.77972235353453</v>
      </c>
      <c r="K217" s="6">
        <v>27.341637696747885</v>
      </c>
    </row>
    <row r="218" spans="1:11" ht="13.5">
      <c r="A218" s="9">
        <v>213</v>
      </c>
      <c r="B218" s="10" t="s">
        <v>214</v>
      </c>
      <c r="C218" s="17">
        <v>29.705</v>
      </c>
      <c r="D218" s="17">
        <v>24.35</v>
      </c>
      <c r="E218" s="25">
        <v>20.329</v>
      </c>
      <c r="F218" s="25">
        <v>17.262</v>
      </c>
      <c r="G218" s="25">
        <v>15.553</v>
      </c>
      <c r="H218" s="26">
        <v>11.155</v>
      </c>
      <c r="I218" s="6">
        <v>9.737736452341322</v>
      </c>
      <c r="J218" s="6">
        <v>8.206183415238415</v>
      </c>
      <c r="K218" s="6">
        <v>7.030804325997087</v>
      </c>
    </row>
    <row r="219" spans="1:11" ht="13.5">
      <c r="A219" s="9">
        <v>214</v>
      </c>
      <c r="B219" s="10" t="s">
        <v>215</v>
      </c>
      <c r="C219" s="17">
        <v>245.42</v>
      </c>
      <c r="D219" s="17">
        <v>166.83</v>
      </c>
      <c r="E219" s="25">
        <v>145.808</v>
      </c>
      <c r="F219" s="25">
        <v>124.713</v>
      </c>
      <c r="G219" s="25">
        <v>104.818</v>
      </c>
      <c r="H219" s="26">
        <v>77.644</v>
      </c>
      <c r="I219" s="6">
        <v>65.7783505199647</v>
      </c>
      <c r="J219" s="6">
        <v>55.46287876095939</v>
      </c>
      <c r="K219" s="6">
        <v>48.10080785102329</v>
      </c>
    </row>
    <row r="220" spans="1:11" ht="13.5">
      <c r="A220" s="9">
        <v>215</v>
      </c>
      <c r="B220" s="10" t="s">
        <v>216</v>
      </c>
      <c r="C220" s="17">
        <v>224.535</v>
      </c>
      <c r="D220" s="17">
        <v>165.55</v>
      </c>
      <c r="E220" s="25">
        <v>111.551</v>
      </c>
      <c r="F220" s="25">
        <v>58.808</v>
      </c>
      <c r="G220" s="25">
        <v>44.233</v>
      </c>
      <c r="H220" s="26">
        <v>32.171</v>
      </c>
      <c r="I220" s="6">
        <v>28.245122449546397</v>
      </c>
      <c r="J220" s="6">
        <v>25.204330497736546</v>
      </c>
      <c r="K220" s="6">
        <v>22.558033626674796</v>
      </c>
    </row>
    <row r="221" spans="1:11" ht="13.5">
      <c r="A221" s="9">
        <v>216</v>
      </c>
      <c r="B221" s="10" t="s">
        <v>217</v>
      </c>
      <c r="C221" s="17">
        <v>145.64</v>
      </c>
      <c r="D221" s="17">
        <v>118.365</v>
      </c>
      <c r="E221" s="25">
        <v>79.875</v>
      </c>
      <c r="F221" s="25">
        <v>51.627</v>
      </c>
      <c r="G221" s="25">
        <v>31.602</v>
      </c>
      <c r="H221" s="26">
        <v>21.685</v>
      </c>
      <c r="I221" s="6">
        <v>20.02549630685265</v>
      </c>
      <c r="J221" s="6">
        <v>18.399812801538584</v>
      </c>
      <c r="K221" s="6">
        <v>17.081259731093905</v>
      </c>
    </row>
    <row r="222" spans="1:11" ht="13.5">
      <c r="A222" s="9">
        <v>217</v>
      </c>
      <c r="B222" s="10" t="s">
        <v>218</v>
      </c>
      <c r="C222" s="17">
        <v>502.47</v>
      </c>
      <c r="D222" s="17">
        <v>554.175</v>
      </c>
      <c r="E222" s="25">
        <v>616.912</v>
      </c>
      <c r="F222" s="25">
        <v>664.958</v>
      </c>
      <c r="G222" s="25">
        <v>670.758</v>
      </c>
      <c r="H222" s="26">
        <v>533.483</v>
      </c>
      <c r="I222" s="6">
        <v>451.29247006272084</v>
      </c>
      <c r="J222" s="6">
        <v>397.8493590280841</v>
      </c>
      <c r="K222" s="6">
        <v>364.4776089126629</v>
      </c>
    </row>
    <row r="223" spans="1:11" ht="13.5">
      <c r="A223" s="9">
        <v>218</v>
      </c>
      <c r="B223" s="10" t="s">
        <v>219</v>
      </c>
      <c r="C223" s="17">
        <v>44.67</v>
      </c>
      <c r="D223" s="17">
        <v>55.63</v>
      </c>
      <c r="E223" s="25">
        <v>56.347</v>
      </c>
      <c r="F223" s="25">
        <v>59.034</v>
      </c>
      <c r="G223" s="25">
        <v>60.833</v>
      </c>
      <c r="H223" s="26">
        <v>47.021</v>
      </c>
      <c r="I223" s="6">
        <v>41.132766162629736</v>
      </c>
      <c r="J223" s="6">
        <v>36.437566790871905</v>
      </c>
      <c r="K223" s="6">
        <v>33.5405285451592</v>
      </c>
    </row>
    <row r="224" spans="1:11" ht="13.5">
      <c r="A224" s="9">
        <v>219</v>
      </c>
      <c r="B224" s="10" t="s">
        <v>220</v>
      </c>
      <c r="C224" s="17">
        <f>136.675+32.885+172.11</f>
        <v>341.67</v>
      </c>
      <c r="D224" s="17">
        <f>104.665+21.685+186.06</f>
        <v>312.41</v>
      </c>
      <c r="E224" s="25">
        <v>323</v>
      </c>
      <c r="F224" s="25">
        <v>289.096</v>
      </c>
      <c r="G224" s="25">
        <v>286.121</v>
      </c>
      <c r="H224" s="26">
        <v>253.408</v>
      </c>
      <c r="I224" s="6">
        <v>214.5657546371997</v>
      </c>
      <c r="J224" s="6">
        <v>191.16154177145313</v>
      </c>
      <c r="K224" s="6">
        <v>173.5205846698897</v>
      </c>
    </row>
    <row r="225" spans="1:11" ht="13.5">
      <c r="A225" s="9">
        <v>220</v>
      </c>
      <c r="B225" s="10" t="s">
        <v>221</v>
      </c>
      <c r="C225" s="17">
        <v>156.48</v>
      </c>
      <c r="D225" s="17">
        <v>125.07</v>
      </c>
      <c r="E225" s="25">
        <v>122.321</v>
      </c>
      <c r="F225" s="25">
        <v>90.567</v>
      </c>
      <c r="G225" s="25">
        <v>81.093</v>
      </c>
      <c r="H225" s="26">
        <v>69.795</v>
      </c>
      <c r="I225" s="6">
        <v>46.33571563210678</v>
      </c>
      <c r="J225" s="6">
        <v>33.8745359548398</v>
      </c>
      <c r="K225" s="6">
        <v>26.003538060867797</v>
      </c>
    </row>
    <row r="226" spans="1:11" ht="13.5">
      <c r="A226" s="9">
        <v>221</v>
      </c>
      <c r="B226" s="10" t="s">
        <v>222</v>
      </c>
      <c r="C226" s="17">
        <v>10.815</v>
      </c>
      <c r="D226" s="17">
        <v>7.3</v>
      </c>
      <c r="E226" s="25">
        <v>6.019</v>
      </c>
      <c r="F226" s="25">
        <v>4.939</v>
      </c>
      <c r="G226" s="25">
        <v>3.398</v>
      </c>
      <c r="H226" s="26">
        <v>2.083</v>
      </c>
      <c r="I226" s="6">
        <v>1.4479817736355227</v>
      </c>
      <c r="J226" s="6">
        <v>1.072559702792129</v>
      </c>
      <c r="K226" s="6">
        <v>0.834030837434592</v>
      </c>
    </row>
    <row r="227" spans="1:11" ht="13.5">
      <c r="A227" s="9">
        <v>222</v>
      </c>
      <c r="B227" s="10" t="s">
        <v>223</v>
      </c>
      <c r="C227" s="17">
        <v>58.07</v>
      </c>
      <c r="D227" s="17">
        <v>58.775</v>
      </c>
      <c r="E227" s="25">
        <v>49.052</v>
      </c>
      <c r="F227" s="25">
        <v>35.558</v>
      </c>
      <c r="G227" s="25">
        <v>35.372</v>
      </c>
      <c r="H227" s="26">
        <v>30.581</v>
      </c>
      <c r="I227" s="6">
        <v>20.642254551547193</v>
      </c>
      <c r="J227" s="6">
        <v>15.392440066573315</v>
      </c>
      <c r="K227" s="6">
        <v>12.063459939991924</v>
      </c>
    </row>
    <row r="228" spans="1:11" ht="13.5">
      <c r="A228" s="9">
        <v>223</v>
      </c>
      <c r="B228" s="10" t="s">
        <v>224</v>
      </c>
      <c r="C228" s="17">
        <v>67.495</v>
      </c>
      <c r="D228" s="17">
        <v>57.195</v>
      </c>
      <c r="E228" s="25">
        <v>52.125</v>
      </c>
      <c r="F228" s="25">
        <v>43.289</v>
      </c>
      <c r="G228" s="25">
        <v>48.935</v>
      </c>
      <c r="H228" s="26">
        <v>38.302</v>
      </c>
      <c r="I228" s="6">
        <v>28.772458546323655</v>
      </c>
      <c r="J228" s="6">
        <v>24.363448534218858</v>
      </c>
      <c r="K228" s="6">
        <v>21.532148456299446</v>
      </c>
    </row>
    <row r="229" spans="1:11" ht="13.5">
      <c r="A229" s="9">
        <v>224</v>
      </c>
      <c r="B229" s="10" t="s">
        <v>225</v>
      </c>
      <c r="C229" s="17">
        <v>259.565</v>
      </c>
      <c r="D229" s="17">
        <v>247.98</v>
      </c>
      <c r="E229" s="25">
        <v>235.675</v>
      </c>
      <c r="F229" s="25">
        <v>205.653</v>
      </c>
      <c r="G229" s="25">
        <v>200.665</v>
      </c>
      <c r="H229" s="26">
        <v>180.615</v>
      </c>
      <c r="I229" s="6">
        <v>139.87972965104993</v>
      </c>
      <c r="J229" s="6">
        <v>116.06905870707797</v>
      </c>
      <c r="K229" s="6">
        <v>100.38332048240383</v>
      </c>
    </row>
    <row r="230" spans="1:11" ht="13.5">
      <c r="A230" s="9">
        <v>225</v>
      </c>
      <c r="B230" s="10" t="s">
        <v>226</v>
      </c>
      <c r="C230" s="17">
        <v>16.075</v>
      </c>
      <c r="D230" s="17">
        <v>11.015</v>
      </c>
      <c r="E230" s="25">
        <v>8.713</v>
      </c>
      <c r="F230" s="25">
        <v>5.485</v>
      </c>
      <c r="G230" s="25">
        <v>4.753</v>
      </c>
      <c r="H230" s="26">
        <v>3.226</v>
      </c>
      <c r="I230" s="6">
        <v>3.1188158233974175</v>
      </c>
      <c r="J230" s="6">
        <v>3.044334958867245</v>
      </c>
      <c r="K230" s="6">
        <v>2.9514771853914845</v>
      </c>
    </row>
    <row r="231" spans="1:11" ht="13.5">
      <c r="A231" s="9">
        <v>226</v>
      </c>
      <c r="B231" s="10" t="s">
        <v>227</v>
      </c>
      <c r="C231" s="17">
        <v>23.495</v>
      </c>
      <c r="D231" s="17">
        <v>15.365</v>
      </c>
      <c r="E231" s="25">
        <v>11.738</v>
      </c>
      <c r="F231" s="25">
        <v>10.237</v>
      </c>
      <c r="G231" s="25">
        <v>8.638</v>
      </c>
      <c r="H231" s="26">
        <v>5.813</v>
      </c>
      <c r="I231" s="6">
        <v>4.228219360727989</v>
      </c>
      <c r="J231" s="6">
        <v>3.2535132087436036</v>
      </c>
      <c r="K231" s="6">
        <v>2.625246753136155</v>
      </c>
    </row>
    <row r="232" spans="1:11" ht="13.5">
      <c r="A232" s="9">
        <v>227</v>
      </c>
      <c r="B232" s="10" t="s">
        <v>228</v>
      </c>
      <c r="C232" s="17">
        <v>27.35</v>
      </c>
      <c r="D232" s="17">
        <v>23.485</v>
      </c>
      <c r="E232" s="25">
        <v>17.595</v>
      </c>
      <c r="F232" s="25">
        <v>15.725</v>
      </c>
      <c r="G232" s="25">
        <v>16.865</v>
      </c>
      <c r="H232" s="26">
        <v>10.73</v>
      </c>
      <c r="I232" s="6">
        <v>9.939584364969425</v>
      </c>
      <c r="J232" s="6">
        <v>8.49173650160676</v>
      </c>
      <c r="K232" s="6">
        <v>7.2464944259313535</v>
      </c>
    </row>
    <row r="233" spans="1:11" ht="13.5">
      <c r="A233" s="9">
        <v>228</v>
      </c>
      <c r="B233" s="10" t="s">
        <v>229</v>
      </c>
      <c r="C233" s="17">
        <f>8.675+106.1</f>
        <v>114.77499999999999</v>
      </c>
      <c r="D233" s="18">
        <f>4.825+90.175</f>
        <v>95</v>
      </c>
      <c r="E233" s="25">
        <v>87.798</v>
      </c>
      <c r="F233" s="25">
        <v>69.998</v>
      </c>
      <c r="G233" s="25">
        <v>65.893</v>
      </c>
      <c r="H233" s="26">
        <v>59.579</v>
      </c>
      <c r="I233" s="6">
        <v>42.77539930217669</v>
      </c>
      <c r="J233" s="6">
        <v>33.35595568782637</v>
      </c>
      <c r="K233" s="6">
        <v>27.193259317360685</v>
      </c>
    </row>
    <row r="234" spans="1:11" ht="13.5">
      <c r="A234" s="9">
        <v>229</v>
      </c>
      <c r="B234" s="10" t="s">
        <v>230</v>
      </c>
      <c r="C234" s="17">
        <v>19</v>
      </c>
      <c r="D234" s="17">
        <v>16.32</v>
      </c>
      <c r="E234" s="25">
        <v>12.82</v>
      </c>
      <c r="F234" s="25">
        <v>10.888</v>
      </c>
      <c r="G234" s="25">
        <v>13.493</v>
      </c>
      <c r="H234" s="26">
        <v>12.555</v>
      </c>
      <c r="I234" s="6">
        <v>10.333242222423513</v>
      </c>
      <c r="J234" s="6">
        <v>9.234617013394102</v>
      </c>
      <c r="K234" s="6">
        <v>8.581583135154077</v>
      </c>
    </row>
    <row r="235" spans="1:11" ht="13.5">
      <c r="A235" s="9">
        <v>230</v>
      </c>
      <c r="B235" s="10" t="s">
        <v>231</v>
      </c>
      <c r="C235" s="17">
        <v>33.995</v>
      </c>
      <c r="D235" s="17">
        <v>33.64</v>
      </c>
      <c r="E235" s="25">
        <v>34.326</v>
      </c>
      <c r="F235" s="25">
        <v>30.172</v>
      </c>
      <c r="G235" s="25">
        <v>26.5</v>
      </c>
      <c r="H235" s="26">
        <v>25.842</v>
      </c>
      <c r="I235" s="6">
        <v>17.500127709667577</v>
      </c>
      <c r="J235" s="6">
        <v>13.361567703640453</v>
      </c>
      <c r="K235" s="6">
        <v>10.4207361071401</v>
      </c>
    </row>
    <row r="236" spans="1:11" ht="13.5">
      <c r="A236" s="9">
        <v>231</v>
      </c>
      <c r="B236" s="10" t="s">
        <v>232</v>
      </c>
      <c r="C236" s="17">
        <v>67.515</v>
      </c>
      <c r="D236" s="17">
        <v>64.235</v>
      </c>
      <c r="E236" s="25">
        <v>62.811</v>
      </c>
      <c r="F236" s="25">
        <v>68.794</v>
      </c>
      <c r="G236" s="25">
        <v>64.548</v>
      </c>
      <c r="H236" s="26">
        <v>60.965</v>
      </c>
      <c r="I236" s="6">
        <v>49.47682373105903</v>
      </c>
      <c r="J236" s="6">
        <v>42.758617714463796</v>
      </c>
      <c r="K236" s="6">
        <v>38.388445799874795</v>
      </c>
    </row>
    <row r="237" spans="1:11" ht="13.5">
      <c r="A237" s="9">
        <v>232</v>
      </c>
      <c r="B237" s="10" t="s">
        <v>233</v>
      </c>
      <c r="C237" s="17">
        <v>32.29</v>
      </c>
      <c r="D237" s="17">
        <v>21.66</v>
      </c>
      <c r="E237" s="25">
        <v>22.766</v>
      </c>
      <c r="F237" s="25">
        <v>15.493</v>
      </c>
      <c r="G237" s="25">
        <v>18.3</v>
      </c>
      <c r="H237" s="26">
        <v>17.204</v>
      </c>
      <c r="I237" s="6">
        <v>12.052182035486148</v>
      </c>
      <c r="J237" s="6">
        <v>9.671523691729876</v>
      </c>
      <c r="K237" s="6">
        <v>7.996293924074962</v>
      </c>
    </row>
    <row r="238" spans="1:11" ht="13.5">
      <c r="A238" s="9">
        <v>233</v>
      </c>
      <c r="B238" s="10" t="s">
        <v>234</v>
      </c>
      <c r="C238" s="17">
        <v>85.25</v>
      </c>
      <c r="D238" s="17">
        <v>77.65</v>
      </c>
      <c r="E238" s="25">
        <v>72.773</v>
      </c>
      <c r="F238" s="25">
        <v>72.045</v>
      </c>
      <c r="G238" s="25">
        <v>83.601</v>
      </c>
      <c r="H238" s="26">
        <v>81.328</v>
      </c>
      <c r="I238" s="6">
        <v>70.00392701458956</v>
      </c>
      <c r="J238" s="6">
        <v>64.37179556175607</v>
      </c>
      <c r="K238" s="6">
        <v>61.29063235384695</v>
      </c>
    </row>
    <row r="239" spans="1:11" ht="13.5">
      <c r="A239" s="9">
        <v>234</v>
      </c>
      <c r="B239" s="10" t="s">
        <v>235</v>
      </c>
      <c r="C239" s="17">
        <v>51.05</v>
      </c>
      <c r="D239" s="17">
        <v>52.955</v>
      </c>
      <c r="E239" s="25">
        <v>53.947</v>
      </c>
      <c r="F239" s="25">
        <v>48.333</v>
      </c>
      <c r="G239" s="25">
        <v>45.742</v>
      </c>
      <c r="H239" s="26">
        <v>31.895</v>
      </c>
      <c r="I239" s="6">
        <v>28.476192950783243</v>
      </c>
      <c r="J239" s="6">
        <v>26.699337804332565</v>
      </c>
      <c r="K239" s="6">
        <v>25.90816176111745</v>
      </c>
    </row>
    <row r="240" spans="1:11" ht="13.5">
      <c r="A240" s="9">
        <v>235</v>
      </c>
      <c r="B240" s="10" t="s">
        <v>236</v>
      </c>
      <c r="C240" s="17">
        <v>39.64</v>
      </c>
      <c r="D240" s="17">
        <v>44.545</v>
      </c>
      <c r="E240" s="25">
        <v>51.069</v>
      </c>
      <c r="F240" s="25">
        <v>39.717</v>
      </c>
      <c r="G240" s="25">
        <v>44.61</v>
      </c>
      <c r="H240" s="26">
        <v>64.128</v>
      </c>
      <c r="I240" s="6">
        <v>48.97197993028073</v>
      </c>
      <c r="J240" s="6">
        <v>45.99108409235723</v>
      </c>
      <c r="K240" s="6">
        <v>44.761109992814355</v>
      </c>
    </row>
    <row r="241" spans="1:11" ht="13.5">
      <c r="A241" s="9">
        <v>236</v>
      </c>
      <c r="B241" s="10" t="s">
        <v>237</v>
      </c>
      <c r="C241" s="17">
        <v>164.805</v>
      </c>
      <c r="D241" s="17">
        <v>158.07</v>
      </c>
      <c r="E241" s="25">
        <v>169.079</v>
      </c>
      <c r="F241" s="25">
        <v>205.476</v>
      </c>
      <c r="G241" s="25">
        <v>217.808</v>
      </c>
      <c r="H241" s="26">
        <v>198.423</v>
      </c>
      <c r="I241" s="6">
        <v>174.70731476711745</v>
      </c>
      <c r="J241" s="6">
        <v>161.4953581851884</v>
      </c>
      <c r="K241" s="6">
        <v>154.38526507885973</v>
      </c>
    </row>
    <row r="242" spans="1:11" ht="13.5">
      <c r="A242" s="9">
        <v>237</v>
      </c>
      <c r="B242" s="10" t="s">
        <v>238</v>
      </c>
      <c r="C242" s="17">
        <v>51.355</v>
      </c>
      <c r="D242" s="17">
        <v>47.835</v>
      </c>
      <c r="E242" s="25">
        <v>47.3</v>
      </c>
      <c r="F242" s="25">
        <v>46.056</v>
      </c>
      <c r="G242" s="25">
        <v>48.399</v>
      </c>
      <c r="H242" s="26">
        <v>49.737</v>
      </c>
      <c r="I242" s="6">
        <v>40.07269196677241</v>
      </c>
      <c r="J242" s="6">
        <v>35.21518490187751</v>
      </c>
      <c r="K242" s="6">
        <v>31.95655897137527</v>
      </c>
    </row>
    <row r="243" spans="1:11" ht="13.5">
      <c r="A243" s="9">
        <v>238</v>
      </c>
      <c r="B243" s="10" t="s">
        <v>239</v>
      </c>
      <c r="C243" s="17">
        <v>39.92</v>
      </c>
      <c r="D243" s="17">
        <v>38.64</v>
      </c>
      <c r="E243" s="25">
        <v>49.217</v>
      </c>
      <c r="F243" s="25">
        <v>60.756</v>
      </c>
      <c r="G243" s="25">
        <v>69.038</v>
      </c>
      <c r="H243" s="26">
        <v>73.767</v>
      </c>
      <c r="I243" s="6">
        <v>69.50778351734698</v>
      </c>
      <c r="J243" s="6">
        <v>68.61146265692076</v>
      </c>
      <c r="K243" s="6">
        <v>69.79469441157087</v>
      </c>
    </row>
    <row r="244" spans="1:11" ht="13.5">
      <c r="A244" s="9">
        <v>239</v>
      </c>
      <c r="B244" s="10" t="s">
        <v>240</v>
      </c>
      <c r="C244" s="17">
        <v>10.92</v>
      </c>
      <c r="D244" s="17">
        <v>9.36</v>
      </c>
      <c r="E244" s="25">
        <v>7.505</v>
      </c>
      <c r="F244" s="25">
        <v>5.799</v>
      </c>
      <c r="G244" s="25">
        <v>7.157</v>
      </c>
      <c r="H244" s="26">
        <v>5.525</v>
      </c>
      <c r="I244" s="6">
        <v>4.050989907433884</v>
      </c>
      <c r="J244" s="6">
        <v>3.1884793172693433</v>
      </c>
      <c r="K244" s="6">
        <v>2.6136135431421894</v>
      </c>
    </row>
    <row r="245" spans="1:11" ht="13.5">
      <c r="A245" s="9">
        <v>240</v>
      </c>
      <c r="B245" s="10" t="s">
        <v>241</v>
      </c>
      <c r="C245" s="17">
        <v>89.025</v>
      </c>
      <c r="D245" s="17">
        <v>80.24</v>
      </c>
      <c r="E245" s="25">
        <v>79.883</v>
      </c>
      <c r="F245" s="25">
        <v>84.666</v>
      </c>
      <c r="G245" s="25">
        <v>81.648</v>
      </c>
      <c r="H245" s="26">
        <v>77.807</v>
      </c>
      <c r="I245" s="6">
        <v>60.40533208149458</v>
      </c>
      <c r="J245" s="6">
        <v>50.86839943684676</v>
      </c>
      <c r="K245" s="6">
        <v>44.62434581216404</v>
      </c>
    </row>
    <row r="246" spans="1:11" ht="13.5">
      <c r="A246" s="9">
        <v>241</v>
      </c>
      <c r="B246" s="10" t="s">
        <v>242</v>
      </c>
      <c r="C246" s="17">
        <v>196.19</v>
      </c>
      <c r="D246" s="17">
        <v>193.815</v>
      </c>
      <c r="E246" s="25">
        <v>217.795</v>
      </c>
      <c r="F246" s="25">
        <v>262.673</v>
      </c>
      <c r="G246" s="25">
        <v>271.145</v>
      </c>
      <c r="H246" s="26">
        <v>294.511</v>
      </c>
      <c r="I246" s="6">
        <v>280.03730183828696</v>
      </c>
      <c r="J246" s="6">
        <v>267.5633222649711</v>
      </c>
      <c r="K246" s="6">
        <v>259.9643952230735</v>
      </c>
    </row>
    <row r="247" spans="1:11" ht="13.5">
      <c r="A247" s="9">
        <v>242</v>
      </c>
      <c r="B247" s="10" t="s">
        <v>243</v>
      </c>
      <c r="C247" s="17">
        <v>63.54</v>
      </c>
      <c r="D247" s="17">
        <v>64.11</v>
      </c>
      <c r="E247" s="25">
        <v>76.997</v>
      </c>
      <c r="F247" s="25">
        <v>94.972</v>
      </c>
      <c r="G247" s="25">
        <v>112.642</v>
      </c>
      <c r="H247" s="26">
        <v>115.594</v>
      </c>
      <c r="I247" s="6">
        <v>108.11210540601556</v>
      </c>
      <c r="J247" s="6">
        <v>102.9674736461677</v>
      </c>
      <c r="K247" s="6">
        <v>100.13495347411234</v>
      </c>
    </row>
    <row r="248" spans="1:11" ht="13.5">
      <c r="A248" s="9">
        <v>243</v>
      </c>
      <c r="B248" s="10" t="s">
        <v>244</v>
      </c>
      <c r="C248" s="17">
        <v>12.345</v>
      </c>
      <c r="D248" s="17">
        <v>10.915</v>
      </c>
      <c r="E248" s="25">
        <v>11.029</v>
      </c>
      <c r="F248" s="25">
        <v>9.057</v>
      </c>
      <c r="G248" s="25">
        <v>8.786</v>
      </c>
      <c r="H248" s="26">
        <v>5.778</v>
      </c>
      <c r="I248" s="6">
        <v>4.091220766896104</v>
      </c>
      <c r="J248" s="6">
        <v>3.2622471236541912</v>
      </c>
      <c r="K248" s="6">
        <v>2.840052043693305</v>
      </c>
    </row>
    <row r="249" spans="1:11" ht="13.5">
      <c r="A249" s="9">
        <v>244</v>
      </c>
      <c r="B249" s="10" t="s">
        <v>245</v>
      </c>
      <c r="C249" s="17">
        <v>63.45</v>
      </c>
      <c r="D249" s="17">
        <v>59.625</v>
      </c>
      <c r="E249" s="25">
        <v>59.899</v>
      </c>
      <c r="F249" s="25">
        <v>61.066</v>
      </c>
      <c r="G249" s="25">
        <v>57.479</v>
      </c>
      <c r="H249" s="26">
        <v>46.628</v>
      </c>
      <c r="I249" s="6">
        <v>34.99708654832078</v>
      </c>
      <c r="J249" s="6">
        <v>28.903799905612257</v>
      </c>
      <c r="K249" s="6">
        <v>25.375729687544013</v>
      </c>
    </row>
    <row r="250" spans="1:11" ht="13.5">
      <c r="A250" s="9">
        <v>245</v>
      </c>
      <c r="B250" s="10" t="s">
        <v>246</v>
      </c>
      <c r="C250" s="17">
        <v>21.98</v>
      </c>
      <c r="D250" s="17">
        <v>20.52</v>
      </c>
      <c r="E250" s="25">
        <v>20.82</v>
      </c>
      <c r="F250" s="25">
        <v>18.023</v>
      </c>
      <c r="G250" s="25">
        <v>19.124</v>
      </c>
      <c r="H250" s="26">
        <v>13.619</v>
      </c>
      <c r="I250" s="6">
        <v>9.859703714005274</v>
      </c>
      <c r="J250" s="6">
        <v>7.985526319955852</v>
      </c>
      <c r="K250" s="6">
        <v>6.988995557892204</v>
      </c>
    </row>
    <row r="251" spans="1:11" ht="13.5">
      <c r="A251" s="9">
        <v>246</v>
      </c>
      <c r="B251" s="10" t="s">
        <v>247</v>
      </c>
      <c r="C251" s="17">
        <v>45.205</v>
      </c>
      <c r="D251" s="17">
        <v>45.545</v>
      </c>
      <c r="E251" s="25">
        <v>50.387</v>
      </c>
      <c r="F251" s="25">
        <v>49.045</v>
      </c>
      <c r="G251" s="25">
        <v>44.984</v>
      </c>
      <c r="H251" s="26">
        <v>35.169</v>
      </c>
      <c r="I251" s="6">
        <v>23.5803738941669</v>
      </c>
      <c r="J251" s="6">
        <v>18.043607472690958</v>
      </c>
      <c r="K251" s="6">
        <v>15.03540865093834</v>
      </c>
    </row>
    <row r="252" spans="1:11" ht="13.5">
      <c r="A252" s="9">
        <v>247</v>
      </c>
      <c r="B252" s="10" t="s">
        <v>248</v>
      </c>
      <c r="C252" s="17">
        <v>41.48</v>
      </c>
      <c r="D252" s="17">
        <v>34.08</v>
      </c>
      <c r="E252" s="25">
        <v>33.722</v>
      </c>
      <c r="F252" s="25">
        <v>31.566</v>
      </c>
      <c r="G252" s="25">
        <v>23.304</v>
      </c>
      <c r="H252" s="26">
        <v>17.175</v>
      </c>
      <c r="I252" s="6">
        <v>12.333156539746925</v>
      </c>
      <c r="J252" s="6">
        <v>9.576444588614974</v>
      </c>
      <c r="K252" s="6">
        <v>7.847343670309416</v>
      </c>
    </row>
    <row r="253" spans="1:11" ht="13.5">
      <c r="A253" s="9">
        <v>248</v>
      </c>
      <c r="B253" s="10" t="s">
        <v>249</v>
      </c>
      <c r="C253" s="17">
        <v>3.68</v>
      </c>
      <c r="D253" s="17">
        <v>3.27</v>
      </c>
      <c r="E253" s="25">
        <v>3.045</v>
      </c>
      <c r="F253" s="25">
        <v>3.219</v>
      </c>
      <c r="G253" s="25">
        <v>2.467</v>
      </c>
      <c r="H253" s="26">
        <v>2.422</v>
      </c>
      <c r="I253" s="6">
        <v>1.9147337557011959</v>
      </c>
      <c r="J253" s="6">
        <v>1.5379929514342936</v>
      </c>
      <c r="K253" s="6">
        <v>1.2960243658386685</v>
      </c>
    </row>
    <row r="254" spans="1:11" ht="13.5">
      <c r="A254" s="9">
        <v>249</v>
      </c>
      <c r="B254" s="10" t="s">
        <v>250</v>
      </c>
      <c r="C254" s="17">
        <v>8.445</v>
      </c>
      <c r="D254" s="17">
        <v>6.415</v>
      </c>
      <c r="E254" s="25">
        <v>5.068</v>
      </c>
      <c r="F254" s="25">
        <v>3.997</v>
      </c>
      <c r="G254" s="25">
        <v>2.779</v>
      </c>
      <c r="H254" s="26">
        <v>1.346</v>
      </c>
      <c r="I254" s="6">
        <v>1.020063007089991</v>
      </c>
      <c r="J254" s="6">
        <v>0.8305980773850035</v>
      </c>
      <c r="K254" s="6">
        <v>0.7020993654063453</v>
      </c>
    </row>
    <row r="255" spans="1:11" ht="13.5">
      <c r="A255" s="9">
        <v>250</v>
      </c>
      <c r="B255" s="10" t="s">
        <v>251</v>
      </c>
      <c r="C255" s="17">
        <v>16.585</v>
      </c>
      <c r="D255" s="17">
        <v>17.97</v>
      </c>
      <c r="E255" s="25">
        <v>21.569</v>
      </c>
      <c r="F255" s="25">
        <v>19.679</v>
      </c>
      <c r="G255" s="25">
        <v>18.358</v>
      </c>
      <c r="H255" s="26">
        <v>15.91</v>
      </c>
      <c r="I255" s="6">
        <v>12.724231821413044</v>
      </c>
      <c r="J255" s="6">
        <v>10.245933256016547</v>
      </c>
      <c r="K255" s="6">
        <v>8.65670798658483</v>
      </c>
    </row>
    <row r="256" spans="1:11" ht="13.5">
      <c r="A256" s="9">
        <v>251</v>
      </c>
      <c r="B256" s="10" t="s">
        <v>252</v>
      </c>
      <c r="C256" s="17">
        <v>25.835</v>
      </c>
      <c r="D256" s="17">
        <v>29.375</v>
      </c>
      <c r="E256" s="25">
        <v>28.99</v>
      </c>
      <c r="F256" s="25">
        <v>33.408</v>
      </c>
      <c r="G256" s="25">
        <v>35.859</v>
      </c>
      <c r="H256" s="26">
        <v>31.51</v>
      </c>
      <c r="I256" s="6">
        <v>28.464450657931742</v>
      </c>
      <c r="J256" s="6">
        <v>24.852782453059785</v>
      </c>
      <c r="K256" s="6">
        <v>22.434648684138853</v>
      </c>
    </row>
    <row r="257" spans="1:11" ht="13.5">
      <c r="A257" s="9">
        <v>252</v>
      </c>
      <c r="B257" s="10" t="s">
        <v>253</v>
      </c>
      <c r="C257" s="17">
        <v>11.82</v>
      </c>
      <c r="D257" s="17">
        <v>11.765</v>
      </c>
      <c r="E257" s="25">
        <v>11.092</v>
      </c>
      <c r="F257" s="25">
        <v>11.624</v>
      </c>
      <c r="G257" s="25">
        <v>10.716</v>
      </c>
      <c r="H257" s="26">
        <v>9.329</v>
      </c>
      <c r="I257" s="6">
        <v>8.680459948608926</v>
      </c>
      <c r="J257" s="6">
        <v>7.820020876593819</v>
      </c>
      <c r="K257" s="6">
        <v>7.220771699721016</v>
      </c>
    </row>
    <row r="258" spans="1:11" ht="13.5">
      <c r="A258" s="9">
        <v>253</v>
      </c>
      <c r="B258" s="10" t="s">
        <v>254</v>
      </c>
      <c r="C258" s="17">
        <v>13.385</v>
      </c>
      <c r="D258" s="17">
        <v>10.68</v>
      </c>
      <c r="E258" s="25">
        <v>13.744</v>
      </c>
      <c r="F258" s="25">
        <v>15.08</v>
      </c>
      <c r="G258" s="25">
        <v>17.417</v>
      </c>
      <c r="H258" s="26">
        <v>13.346</v>
      </c>
      <c r="I258" s="6">
        <v>12.422554209926941</v>
      </c>
      <c r="J258" s="6">
        <v>11.365412949544334</v>
      </c>
      <c r="K258" s="6">
        <v>10.556905000466555</v>
      </c>
    </row>
    <row r="259" spans="1:11" ht="13.5">
      <c r="A259" s="9">
        <v>254</v>
      </c>
      <c r="B259" s="10" t="s">
        <v>255</v>
      </c>
      <c r="C259" s="17">
        <v>27.5</v>
      </c>
      <c r="D259" s="17">
        <v>25.315</v>
      </c>
      <c r="E259" s="25">
        <v>37.577</v>
      </c>
      <c r="F259" s="25">
        <v>45.616</v>
      </c>
      <c r="G259" s="25">
        <v>74.803</v>
      </c>
      <c r="H259" s="26">
        <v>95.909</v>
      </c>
      <c r="I259" s="6">
        <v>111.67582315564634</v>
      </c>
      <c r="J259" s="6">
        <v>123.73830216365896</v>
      </c>
      <c r="K259" s="6">
        <v>133.4245432157883</v>
      </c>
    </row>
    <row r="260" spans="1:11" ht="13.5">
      <c r="A260" s="9">
        <v>255</v>
      </c>
      <c r="B260" s="10" t="s">
        <v>256</v>
      </c>
      <c r="C260" s="17">
        <v>300.905</v>
      </c>
      <c r="D260" s="17">
        <v>305.17</v>
      </c>
      <c r="E260" s="25">
        <v>338.418</v>
      </c>
      <c r="F260" s="25">
        <v>348.443</v>
      </c>
      <c r="G260" s="25">
        <v>364.911</v>
      </c>
      <c r="H260" s="26">
        <v>354.09</v>
      </c>
      <c r="I260" s="6">
        <v>330.67785562411615</v>
      </c>
      <c r="J260" s="6">
        <v>312.1649511802796</v>
      </c>
      <c r="K260" s="6">
        <v>295.1803625755329</v>
      </c>
    </row>
    <row r="261" spans="1:11" ht="13.5">
      <c r="A261" s="9">
        <v>256</v>
      </c>
      <c r="B261" s="10" t="s">
        <v>257</v>
      </c>
      <c r="C261" s="17">
        <v>223.57</v>
      </c>
      <c r="D261" s="17">
        <v>340.16</v>
      </c>
      <c r="E261" s="25">
        <v>356.551</v>
      </c>
      <c r="F261" s="25">
        <v>267.446</v>
      </c>
      <c r="G261" s="25">
        <v>334.235</v>
      </c>
      <c r="H261" s="26">
        <v>367.495</v>
      </c>
      <c r="I261" s="6">
        <v>314.3148654971001</v>
      </c>
      <c r="J261" s="6">
        <v>298.3902257337108</v>
      </c>
      <c r="K261" s="6">
        <v>279.93046001094945</v>
      </c>
    </row>
    <row r="262" spans="1:11" ht="13.5">
      <c r="A262" s="9">
        <v>257</v>
      </c>
      <c r="B262" s="10" t="s">
        <v>258</v>
      </c>
      <c r="C262" s="17">
        <v>7.93</v>
      </c>
      <c r="D262" s="17">
        <v>7.245</v>
      </c>
      <c r="E262" s="25">
        <v>5.455</v>
      </c>
      <c r="F262" s="25">
        <v>4.652</v>
      </c>
      <c r="G262" s="25">
        <v>3.776</v>
      </c>
      <c r="H262" s="26">
        <v>2.849</v>
      </c>
      <c r="I262" s="6">
        <v>2.4477424103903993</v>
      </c>
      <c r="J262" s="6">
        <v>2.245355507463081</v>
      </c>
      <c r="K262" s="6">
        <v>2.0267343472864225</v>
      </c>
    </row>
    <row r="263" spans="1:11" ht="13.5">
      <c r="A263" s="9">
        <v>258</v>
      </c>
      <c r="B263" s="10" t="s">
        <v>259</v>
      </c>
      <c r="C263" s="17">
        <v>254.575</v>
      </c>
      <c r="D263" s="17">
        <v>233.22</v>
      </c>
      <c r="E263" s="25">
        <v>262.655</v>
      </c>
      <c r="F263" s="25">
        <v>360.794</v>
      </c>
      <c r="G263" s="25">
        <v>416.486</v>
      </c>
      <c r="H263" s="26">
        <v>384.785</v>
      </c>
      <c r="I263" s="6">
        <v>422.41402642754827</v>
      </c>
      <c r="J263" s="6">
        <v>424.94442139601676</v>
      </c>
      <c r="K263" s="6">
        <v>426.59868771622695</v>
      </c>
    </row>
    <row r="264" spans="1:11" ht="13.5">
      <c r="A264" s="9">
        <v>259</v>
      </c>
      <c r="B264" s="10" t="s">
        <v>260</v>
      </c>
      <c r="C264" s="17">
        <v>208.295</v>
      </c>
      <c r="D264" s="17">
        <v>215.58</v>
      </c>
      <c r="E264" s="25">
        <v>220.965</v>
      </c>
      <c r="F264" s="25">
        <v>220.238</v>
      </c>
      <c r="G264" s="25">
        <v>281.546</v>
      </c>
      <c r="H264" s="26">
        <v>280.64</v>
      </c>
      <c r="I264" s="6">
        <v>261.89244896977107</v>
      </c>
      <c r="J264" s="6">
        <v>245.2437089129437</v>
      </c>
      <c r="K264" s="6">
        <v>231.20883440708366</v>
      </c>
    </row>
    <row r="265" spans="1:11" ht="13.5">
      <c r="A265" s="9">
        <v>260</v>
      </c>
      <c r="B265" s="10" t="s">
        <v>261</v>
      </c>
      <c r="C265" s="17">
        <v>64.23</v>
      </c>
      <c r="D265" s="17">
        <v>68.17</v>
      </c>
      <c r="E265" s="25">
        <v>63.772</v>
      </c>
      <c r="F265" s="25">
        <v>56.975</v>
      </c>
      <c r="G265" s="25">
        <v>43.263</v>
      </c>
      <c r="H265" s="26">
        <v>34.352</v>
      </c>
      <c r="I265" s="6">
        <v>33.148822801260515</v>
      </c>
      <c r="J265" s="6">
        <v>32.28800769240163</v>
      </c>
      <c r="K265" s="6">
        <v>30.81253511451022</v>
      </c>
    </row>
    <row r="266" spans="1:11" ht="13.5">
      <c r="A266" s="9">
        <v>261</v>
      </c>
      <c r="B266" s="10" t="s">
        <v>262</v>
      </c>
      <c r="C266" s="17">
        <v>89.85</v>
      </c>
      <c r="D266" s="17">
        <v>101.11</v>
      </c>
      <c r="E266" s="25">
        <v>83.261</v>
      </c>
      <c r="F266" s="25">
        <v>80.102</v>
      </c>
      <c r="G266" s="25">
        <v>77.934</v>
      </c>
      <c r="H266" s="26">
        <v>83.425</v>
      </c>
      <c r="I266" s="6">
        <v>76.9404202207901</v>
      </c>
      <c r="J266" s="6">
        <v>73.73671741878556</v>
      </c>
      <c r="K266" s="6">
        <v>70.67462391285687</v>
      </c>
    </row>
    <row r="267" spans="1:11" ht="13.5">
      <c r="A267" s="9">
        <v>262</v>
      </c>
      <c r="B267" s="10" t="s">
        <v>263</v>
      </c>
      <c r="C267" s="17">
        <v>55.62</v>
      </c>
      <c r="D267" s="17">
        <v>83.2</v>
      </c>
      <c r="E267" s="25">
        <v>111.922</v>
      </c>
      <c r="F267" s="25">
        <v>126.675</v>
      </c>
      <c r="G267" s="25">
        <v>146.639</v>
      </c>
      <c r="H267" s="26">
        <v>167.939</v>
      </c>
      <c r="I267" s="6">
        <v>174.2915714628566</v>
      </c>
      <c r="J267" s="6">
        <v>174.4441570609117</v>
      </c>
      <c r="K267" s="6">
        <v>175.11958748569626</v>
      </c>
    </row>
    <row r="268" spans="1:11" ht="13.5">
      <c r="A268" s="9">
        <v>263</v>
      </c>
      <c r="B268" s="10" t="s">
        <v>264</v>
      </c>
      <c r="C268" s="17">
        <v>53.115</v>
      </c>
      <c r="D268" s="17">
        <v>69.41</v>
      </c>
      <c r="E268" s="25">
        <v>92.308</v>
      </c>
      <c r="F268" s="25">
        <v>94.182</v>
      </c>
      <c r="G268" s="25">
        <v>91.454</v>
      </c>
      <c r="H268" s="26">
        <v>108.426</v>
      </c>
      <c r="I268" s="6">
        <v>106.30708208636318</v>
      </c>
      <c r="J268" s="6">
        <v>108.06545206881064</v>
      </c>
      <c r="K268" s="6">
        <v>106.7118382196928</v>
      </c>
    </row>
    <row r="269" spans="1:11" ht="13.5">
      <c r="A269" s="9">
        <v>264</v>
      </c>
      <c r="B269" s="10" t="s">
        <v>265</v>
      </c>
      <c r="C269" s="17">
        <v>65.85</v>
      </c>
      <c r="D269" s="17">
        <v>59.43</v>
      </c>
      <c r="E269" s="25">
        <v>59.762</v>
      </c>
      <c r="F269" s="25">
        <v>45.701</v>
      </c>
      <c r="G269" s="25">
        <v>48.355</v>
      </c>
      <c r="H269" s="26">
        <v>52.169</v>
      </c>
      <c r="I269" s="6">
        <v>43.64705905792759</v>
      </c>
      <c r="J269" s="6">
        <v>42.16348810436631</v>
      </c>
      <c r="K269" s="6">
        <v>40.37209175869275</v>
      </c>
    </row>
    <row r="270" spans="1:11" ht="13.5">
      <c r="A270" s="9">
        <v>265</v>
      </c>
      <c r="B270" s="10" t="s">
        <v>266</v>
      </c>
      <c r="C270" s="17">
        <v>86.065</v>
      </c>
      <c r="D270" s="17">
        <v>90.2</v>
      </c>
      <c r="E270" s="25">
        <v>87.085</v>
      </c>
      <c r="F270" s="25">
        <v>73.713</v>
      </c>
      <c r="G270" s="25">
        <v>67.583</v>
      </c>
      <c r="H270" s="26">
        <v>61.833</v>
      </c>
      <c r="I270" s="6">
        <v>57.68729798581636</v>
      </c>
      <c r="J270" s="6">
        <v>54.71614901560695</v>
      </c>
      <c r="K270" s="6">
        <v>52.33969455923838</v>
      </c>
    </row>
    <row r="271" spans="1:11" ht="13.5">
      <c r="A271" s="9">
        <v>266</v>
      </c>
      <c r="B271" s="10" t="s">
        <v>267</v>
      </c>
      <c r="C271" s="17">
        <f>263.21+85.295+7.305</f>
        <v>355.81</v>
      </c>
      <c r="D271" s="17">
        <f>314.99+99.41+10.46</f>
        <v>424.85999999999996</v>
      </c>
      <c r="E271" s="25">
        <v>486.106</v>
      </c>
      <c r="F271" s="25">
        <v>476.93</v>
      </c>
      <c r="G271" s="25">
        <v>491.346</v>
      </c>
      <c r="H271" s="26">
        <v>545.096</v>
      </c>
      <c r="I271" s="6">
        <v>512.2283095533076</v>
      </c>
      <c r="J271" s="6">
        <v>488.19972288556863</v>
      </c>
      <c r="K271" s="6">
        <v>468.19281306444157</v>
      </c>
    </row>
    <row r="272" spans="1:11" ht="13.5">
      <c r="A272" s="9">
        <v>267</v>
      </c>
      <c r="B272" s="10" t="s">
        <v>268</v>
      </c>
      <c r="C272" s="17"/>
      <c r="D272" s="17"/>
      <c r="E272" s="25">
        <v>936.705</v>
      </c>
      <c r="F272" s="25">
        <v>805.789</v>
      </c>
      <c r="G272" s="25">
        <v>734.087</v>
      </c>
      <c r="H272" s="26">
        <v>761.822</v>
      </c>
      <c r="I272" s="6">
        <v>706.3271411145912</v>
      </c>
      <c r="J272" s="6">
        <v>653.1716914117789</v>
      </c>
      <c r="K272" s="6">
        <v>610.1781968102568</v>
      </c>
    </row>
    <row r="273" spans="1:11" ht="13.5">
      <c r="A273" s="9">
        <v>268</v>
      </c>
      <c r="B273" s="10" t="s">
        <v>269</v>
      </c>
      <c r="C273" s="17"/>
      <c r="D273" s="17"/>
      <c r="E273" s="25">
        <v>68.897</v>
      </c>
      <c r="F273" s="25">
        <v>77.488</v>
      </c>
      <c r="G273" s="25">
        <v>91.186</v>
      </c>
      <c r="H273" s="26">
        <v>112.517</v>
      </c>
      <c r="I273" s="6">
        <v>113.45022055495754</v>
      </c>
      <c r="J273" s="6">
        <v>112.88396627311988</v>
      </c>
      <c r="K273" s="6">
        <v>112.88126868068419</v>
      </c>
    </row>
    <row r="274" spans="1:11" ht="13.5">
      <c r="A274" s="9">
        <v>269</v>
      </c>
      <c r="B274" s="10" t="s">
        <v>270</v>
      </c>
      <c r="C274" s="17">
        <v>65.68</v>
      </c>
      <c r="D274" s="17">
        <v>73.88</v>
      </c>
      <c r="E274" s="25">
        <v>75.76</v>
      </c>
      <c r="F274" s="25">
        <v>70.073</v>
      </c>
      <c r="G274" s="25">
        <v>72.144</v>
      </c>
      <c r="H274" s="26">
        <v>68.426</v>
      </c>
      <c r="I274" s="6">
        <v>63.17131665703498</v>
      </c>
      <c r="J274" s="6">
        <v>58.30021644564604</v>
      </c>
      <c r="K274" s="6">
        <v>54.391641129266574</v>
      </c>
    </row>
    <row r="275" spans="1:11" ht="13.5">
      <c r="A275" s="9">
        <v>270</v>
      </c>
      <c r="B275" s="10" t="s">
        <v>271</v>
      </c>
      <c r="C275" s="17">
        <v>21.59</v>
      </c>
      <c r="D275" s="17">
        <v>27.11</v>
      </c>
      <c r="E275" s="25">
        <v>34.471</v>
      </c>
      <c r="F275" s="25">
        <v>35.264</v>
      </c>
      <c r="G275" s="25">
        <v>35.451</v>
      </c>
      <c r="H275" s="26">
        <v>41.473</v>
      </c>
      <c r="I275" s="6">
        <v>37.91285893727264</v>
      </c>
      <c r="J275" s="6">
        <v>35.16567013028735</v>
      </c>
      <c r="K275" s="6">
        <v>32.990955687223654</v>
      </c>
    </row>
    <row r="276" spans="1:11" ht="13.5">
      <c r="A276" s="9">
        <v>271</v>
      </c>
      <c r="B276" s="10" t="s">
        <v>272</v>
      </c>
      <c r="C276" s="17">
        <v>275.055</v>
      </c>
      <c r="D276" s="17">
        <v>295.43</v>
      </c>
      <c r="E276" s="25">
        <v>289.61</v>
      </c>
      <c r="F276" s="25">
        <v>227.3</v>
      </c>
      <c r="G276" s="25">
        <v>200.452</v>
      </c>
      <c r="H276" s="26">
        <v>187.84</v>
      </c>
      <c r="I276" s="6">
        <v>174.0307602135807</v>
      </c>
      <c r="J276" s="6">
        <v>160.82707626441675</v>
      </c>
      <c r="K276" s="6">
        <v>150.1861974753915</v>
      </c>
    </row>
    <row r="277" spans="1:11" ht="13.5">
      <c r="A277" s="9">
        <v>272</v>
      </c>
      <c r="B277" s="10" t="s">
        <v>273</v>
      </c>
      <c r="C277" s="17"/>
      <c r="D277" s="17"/>
      <c r="E277" s="25">
        <v>277.195</v>
      </c>
      <c r="F277" s="25">
        <v>284.653</v>
      </c>
      <c r="G277" s="25">
        <v>305.777</v>
      </c>
      <c r="H277" s="26">
        <v>356.327</v>
      </c>
      <c r="I277" s="6">
        <v>337.14027851017426</v>
      </c>
      <c r="J277" s="6">
        <v>319.46526592420315</v>
      </c>
      <c r="K277" s="6">
        <v>305.4409127965662</v>
      </c>
    </row>
    <row r="278" spans="1:11" ht="13.5">
      <c r="A278" s="9">
        <v>273</v>
      </c>
      <c r="B278" s="10" t="s">
        <v>274</v>
      </c>
      <c r="C278" s="17">
        <v>43.4</v>
      </c>
      <c r="D278" s="17">
        <v>38.915</v>
      </c>
      <c r="E278" s="25">
        <v>40.454</v>
      </c>
      <c r="F278" s="25">
        <v>37.793</v>
      </c>
      <c r="G278" s="25">
        <v>34.785</v>
      </c>
      <c r="H278" s="26">
        <v>31.662</v>
      </c>
      <c r="I278" s="6">
        <v>31.093113392703174</v>
      </c>
      <c r="J278" s="6">
        <v>28.41794384845007</v>
      </c>
      <c r="K278" s="6">
        <v>26.480172352623057</v>
      </c>
    </row>
    <row r="279" spans="1:11" ht="13.5">
      <c r="A279" s="9">
        <v>274</v>
      </c>
      <c r="B279" s="10" t="s">
        <v>275</v>
      </c>
      <c r="C279" s="17">
        <v>769.26</v>
      </c>
      <c r="D279" s="17">
        <v>761.83</v>
      </c>
      <c r="E279" s="25">
        <v>885.946</v>
      </c>
      <c r="F279" s="25">
        <v>793.993</v>
      </c>
      <c r="G279" s="25">
        <v>825.018</v>
      </c>
      <c r="H279" s="26">
        <v>917.079</v>
      </c>
      <c r="I279" s="6">
        <v>851.3416379975736</v>
      </c>
      <c r="J279" s="6">
        <v>788.6433791920527</v>
      </c>
      <c r="K279" s="6">
        <v>737.8192511397665</v>
      </c>
    </row>
    <row r="280" spans="1:11" ht="13.5">
      <c r="A280" s="9">
        <v>275</v>
      </c>
      <c r="B280" s="10" t="s">
        <v>276</v>
      </c>
      <c r="C280" s="17">
        <v>45.125</v>
      </c>
      <c r="D280" s="17">
        <v>41.795</v>
      </c>
      <c r="E280" s="25">
        <v>46.462</v>
      </c>
      <c r="F280" s="25">
        <v>41.126</v>
      </c>
      <c r="G280" s="25">
        <v>30.41</v>
      </c>
      <c r="H280" s="26">
        <v>29.268</v>
      </c>
      <c r="I280" s="6">
        <v>25.908031069021384</v>
      </c>
      <c r="J280" s="6">
        <v>23.227951037000462</v>
      </c>
      <c r="K280" s="6">
        <v>21.059298800614993</v>
      </c>
    </row>
    <row r="281" spans="1:11" ht="13.5">
      <c r="A281" s="9">
        <v>276</v>
      </c>
      <c r="B281" s="10" t="s">
        <v>277</v>
      </c>
      <c r="C281" s="17"/>
      <c r="D281" s="17"/>
      <c r="E281" s="25">
        <v>517.804</v>
      </c>
      <c r="F281" s="25">
        <v>415.985</v>
      </c>
      <c r="G281" s="25">
        <v>525.746</v>
      </c>
      <c r="H281" s="26">
        <v>574.272</v>
      </c>
      <c r="I281" s="6">
        <v>524.5234783775915</v>
      </c>
      <c r="J281" s="6">
        <v>488.9519731673738</v>
      </c>
      <c r="K281" s="6">
        <v>459.7757161621618</v>
      </c>
    </row>
    <row r="282" spans="1:11" ht="13.5">
      <c r="A282" s="9">
        <v>277</v>
      </c>
      <c r="B282" s="10" t="s">
        <v>278</v>
      </c>
      <c r="C282" s="17">
        <v>43.675</v>
      </c>
      <c r="D282" s="17">
        <v>34.125</v>
      </c>
      <c r="E282" s="25">
        <v>29.586</v>
      </c>
      <c r="F282" s="25">
        <v>27.369</v>
      </c>
      <c r="G282" s="25">
        <v>22.201</v>
      </c>
      <c r="H282" s="26">
        <v>20.23</v>
      </c>
      <c r="I282" s="6">
        <v>18.851716468828027</v>
      </c>
      <c r="J282" s="6">
        <v>19.20292122234978</v>
      </c>
      <c r="K282" s="6">
        <v>19.531478466928558</v>
      </c>
    </row>
    <row r="283" spans="1:11" ht="13.5">
      <c r="A283" s="9">
        <v>278</v>
      </c>
      <c r="B283" s="10" t="s">
        <v>279</v>
      </c>
      <c r="C283" s="17">
        <v>193.26</v>
      </c>
      <c r="D283" s="17">
        <v>173.105</v>
      </c>
      <c r="E283" s="25">
        <v>134.262</v>
      </c>
      <c r="F283" s="25">
        <v>131.836</v>
      </c>
      <c r="G283" s="25">
        <v>149.909</v>
      </c>
      <c r="H283" s="26">
        <v>164.167</v>
      </c>
      <c r="I283" s="6">
        <v>148.05626631253716</v>
      </c>
      <c r="J283" s="6">
        <v>151.33540444303338</v>
      </c>
      <c r="K283" s="6">
        <v>154.3727800475312</v>
      </c>
    </row>
    <row r="284" spans="1:11" ht="13.5">
      <c r="A284" s="9">
        <v>279</v>
      </c>
      <c r="B284" s="10" t="s">
        <v>280</v>
      </c>
      <c r="C284" s="17">
        <v>151.605</v>
      </c>
      <c r="D284" s="17">
        <v>171.86</v>
      </c>
      <c r="E284" s="25">
        <v>184.101</v>
      </c>
      <c r="F284" s="25">
        <v>211.715</v>
      </c>
      <c r="G284" s="25">
        <v>249.763</v>
      </c>
      <c r="H284" s="26">
        <v>235</v>
      </c>
      <c r="I284" s="6">
        <v>229.93901184909333</v>
      </c>
      <c r="J284" s="6">
        <v>242.70471473134992</v>
      </c>
      <c r="K284" s="6">
        <v>254.59691876152672</v>
      </c>
    </row>
    <row r="285" spans="1:11" ht="13.5">
      <c r="A285" s="9">
        <v>280</v>
      </c>
      <c r="B285" s="10" t="s">
        <v>281</v>
      </c>
      <c r="C285" s="17">
        <v>234.245</v>
      </c>
      <c r="D285" s="17">
        <v>295.08</v>
      </c>
      <c r="E285" s="25">
        <v>421.417</v>
      </c>
      <c r="F285" s="25">
        <v>572.64</v>
      </c>
      <c r="G285" s="25">
        <v>737.761</v>
      </c>
      <c r="H285" s="26">
        <v>769.507</v>
      </c>
      <c r="I285" s="6">
        <v>835.2300514974978</v>
      </c>
      <c r="J285" s="6">
        <v>913.5042027705128</v>
      </c>
      <c r="K285" s="6">
        <v>986.4363899463816</v>
      </c>
    </row>
    <row r="286" spans="1:11" ht="13.5">
      <c r="A286" s="9">
        <v>281</v>
      </c>
      <c r="B286" s="10" t="s">
        <v>282</v>
      </c>
      <c r="C286" s="17">
        <v>130.65</v>
      </c>
      <c r="D286" s="17">
        <v>129.91</v>
      </c>
      <c r="E286" s="25">
        <v>144.518</v>
      </c>
      <c r="F286" s="25">
        <v>188.878</v>
      </c>
      <c r="G286" s="25">
        <v>231.701</v>
      </c>
      <c r="H286" s="26">
        <v>248.937</v>
      </c>
      <c r="I286" s="6">
        <v>249.79176609171256</v>
      </c>
      <c r="J286" s="6">
        <v>270.0840252029246</v>
      </c>
      <c r="K286" s="6">
        <v>288.65483008373826</v>
      </c>
    </row>
    <row r="287" spans="1:11" ht="13.5">
      <c r="A287" s="9">
        <v>282</v>
      </c>
      <c r="B287" s="10" t="s">
        <v>283</v>
      </c>
      <c r="C287" s="17"/>
      <c r="D287" s="17"/>
      <c r="E287" s="25">
        <v>1076.122</v>
      </c>
      <c r="F287" s="25">
        <v>1254.83</v>
      </c>
      <c r="G287" s="25">
        <v>1466.446</v>
      </c>
      <c r="H287" s="26">
        <v>1723.405</v>
      </c>
      <c r="I287" s="6">
        <v>1804.8047006076752</v>
      </c>
      <c r="J287" s="6">
        <v>2009.896914511052</v>
      </c>
      <c r="K287" s="6">
        <v>2153.2029799162506</v>
      </c>
    </row>
    <row r="288" spans="1:11" ht="13.5">
      <c r="A288" s="12">
        <v>283</v>
      </c>
      <c r="B288" s="13" t="s">
        <v>284</v>
      </c>
      <c r="C288" s="19"/>
      <c r="D288" s="19"/>
      <c r="E288" s="27">
        <v>99.221</v>
      </c>
      <c r="F288" s="27">
        <v>98.076</v>
      </c>
      <c r="G288" s="27">
        <v>323.722</v>
      </c>
      <c r="H288" s="28">
        <v>383.896</v>
      </c>
      <c r="I288" s="14">
        <v>352.8056280060151</v>
      </c>
      <c r="J288" s="14">
        <v>344.1385675380227</v>
      </c>
      <c r="K288" s="14">
        <v>316.44934555181607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112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77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111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79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81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3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83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3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85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113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87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1112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89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61" useFirstPageNumber="1" horizontalDpi="300" verticalDpi="300" orientation="portrait" paperSize="9" scale="6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63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65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67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11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69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71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2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73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2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75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日本労働研究機構</cp:lastModifiedBy>
  <cp:lastPrinted>2000-08-18T02:47:31Z</cp:lastPrinted>
  <dcterms:created xsi:type="dcterms:W3CDTF">2000-04-24T12:49:04Z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