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555" windowWidth="12255" windowHeight="8100" tabRatio="922" activeTab="0"/>
  </bookViews>
  <sheets>
    <sheet name="産業別復元 (鉱業)" sheetId="1" r:id="rId1"/>
    <sheet name="産業別復元 (建設業)" sheetId="2" r:id="rId2"/>
    <sheet name="産業別復元 (製造業)" sheetId="3" r:id="rId3"/>
    <sheet name="産業別復元 (電気・ガス・熱・水道）" sheetId="4" r:id="rId4"/>
    <sheet name="産業別復元 (運輸・通信)" sheetId="5" r:id="rId5"/>
    <sheet name="産業別復元 (卸売・小売業,飲食店）" sheetId="6" r:id="rId6"/>
    <sheet name="産業別復元 (金融・保険)" sheetId="7" r:id="rId7"/>
    <sheet name="産業別無復元 (不動産業)" sheetId="8" r:id="rId8"/>
    <sheet name="産業別復元 (サービス業)" sheetId="9" r:id="rId9"/>
  </sheets>
  <definedNames>
    <definedName name="_xlnm.Print_Titles" localSheetId="8">'産業別復元 (サービス業)'!$A:$A</definedName>
    <definedName name="_xlnm.Print_Titles" localSheetId="4">'産業別復元 (運輸・通信)'!$A:$A</definedName>
    <definedName name="_xlnm.Print_Titles" localSheetId="5">'産業別復元 (卸売・小売業,飲食店）'!$A:$A</definedName>
    <definedName name="_xlnm.Print_Titles" localSheetId="6">'産業別復元 (金融・保険)'!$A:$A</definedName>
    <definedName name="_xlnm.Print_Titles" localSheetId="1">'産業別復元 (建設業)'!$A:$A</definedName>
    <definedName name="_xlnm.Print_Titles" localSheetId="0">'産業別復元 (鉱業)'!$A:$A</definedName>
    <definedName name="_xlnm.Print_Titles" localSheetId="2">'産業別復元 (製造業)'!$A:$A</definedName>
    <definedName name="_xlnm.Print_Titles" localSheetId="3">'産業別復元 (電気・ガス・熱・水道）'!$A:$A</definedName>
    <definedName name="_xlnm.Print_Titles" localSheetId="7">'産業別無復元 (不動産業)'!$A:$A</definedName>
  </definedNames>
  <calcPr fullCalcOnLoad="1"/>
</workbook>
</file>

<file path=xl/sharedStrings.xml><?xml version="1.0" encoding="utf-8"?>
<sst xmlns="http://schemas.openxmlformats.org/spreadsheetml/2006/main" count="1044" uniqueCount="59">
  <si>
    <t>規模計職位含まない</t>
  </si>
  <si>
    <t>男女計</t>
  </si>
  <si>
    <t>男</t>
  </si>
  <si>
    <t>女</t>
  </si>
  <si>
    <t>復元倍率</t>
  </si>
  <si>
    <t>Xt</t>
  </si>
  <si>
    <t>Bt</t>
  </si>
  <si>
    <t>Xm</t>
  </si>
  <si>
    <t>Bm</t>
  </si>
  <si>
    <t>Xf</t>
  </si>
  <si>
    <t>Bf</t>
  </si>
  <si>
    <t>重み付き回帰</t>
  </si>
  <si>
    <t>平均値</t>
  </si>
  <si>
    <t>係数値</t>
  </si>
  <si>
    <t>t値</t>
  </si>
  <si>
    <t>有意水準</t>
  </si>
  <si>
    <t>N</t>
  </si>
  <si>
    <t>定数項</t>
  </si>
  <si>
    <t>中卒ダミー</t>
  </si>
  <si>
    <t>短大卒ダミー</t>
  </si>
  <si>
    <t>大卒ダミー</t>
  </si>
  <si>
    <t>自由度修正済R2</t>
  </si>
  <si>
    <t>F値</t>
  </si>
  <si>
    <t>有意確率</t>
  </si>
  <si>
    <t>残差標準偏差</t>
  </si>
  <si>
    <t>.000(a)</t>
  </si>
  <si>
    <t>平均値の定数項はln賃金率</t>
  </si>
  <si>
    <t>産業別サービス業</t>
  </si>
  <si>
    <t>産業別不動産業</t>
  </si>
  <si>
    <t>産業別金融・保険業</t>
  </si>
  <si>
    <t>産業別卸売・小売業,飲食店</t>
  </si>
  <si>
    <t>産業別運輸・通信業</t>
  </si>
  <si>
    <t>産業別電気ガス熱水道</t>
  </si>
  <si>
    <t>産業別製造業</t>
  </si>
  <si>
    <t>産業別建設業</t>
  </si>
  <si>
    <t>産業別鉱業</t>
  </si>
  <si>
    <t>中企業ダミー</t>
  </si>
  <si>
    <t>大企業ダミー</t>
  </si>
  <si>
    <t>北海道ダミー</t>
  </si>
  <si>
    <t>東北ダミー</t>
  </si>
  <si>
    <t>関東Bダミー</t>
  </si>
  <si>
    <t>中部Bダミー</t>
  </si>
  <si>
    <t>中部Aダミー</t>
  </si>
  <si>
    <t>近畿Bダミー</t>
  </si>
  <si>
    <t>近畿Aダミー</t>
  </si>
  <si>
    <t>中国ダミー</t>
  </si>
  <si>
    <t>四国ダミー</t>
  </si>
  <si>
    <t>九州ダミー</t>
  </si>
  <si>
    <t>年齢</t>
  </si>
  <si>
    <t>年齢二乗</t>
  </si>
  <si>
    <t>勤続年数</t>
  </si>
  <si>
    <t>勤続年数二乗</t>
  </si>
  <si>
    <t>学歴(高卒ダミー）</t>
  </si>
  <si>
    <t>企業規模(小企業ダミー）</t>
  </si>
  <si>
    <t>地域(関東Aダミー）</t>
  </si>
  <si>
    <t>1990年</t>
  </si>
  <si>
    <t>2000年</t>
  </si>
  <si>
    <t>2006年</t>
  </si>
  <si>
    <r>
      <rPr>
        <sz val="9"/>
        <color indexed="8"/>
        <rFont val="MS Gothic"/>
        <family val="3"/>
      </rPr>
      <t>.000</t>
    </r>
    <r>
      <rPr>
        <vertAlign val="superscript"/>
        <sz val="9"/>
        <color indexed="8"/>
        <rFont val="MS Gothic"/>
        <family val="3"/>
      </rPr>
      <t>a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</si>
</sst>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  <numFmt numFmtId="178" formatCode="#,##0.000"/>
    <numFmt numFmtId="179" formatCode="#,##0.00000"/>
    <numFmt numFmtId="180" formatCode="0.0000_ "/>
    <numFmt numFmtId="181" formatCode="0.0000_);[Red]\(0.0000\)"/>
    <numFmt numFmtId="182" formatCode="0.000_ "/>
    <numFmt numFmtId="183" formatCode="0.00000_ "/>
    <numFmt numFmtId="184" formatCode="###0"/>
    <numFmt numFmtId="185" formatCode="####.0000"/>
    <numFmt numFmtId="186" formatCode="####.00000"/>
    <numFmt numFmtId="187" formatCode="####.0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lr oSVbN"/>
      <family val="2"/>
    </font>
    <font>
      <sz val="10"/>
      <name val="Arial"/>
      <family val="2"/>
    </font>
    <font>
      <sz val="9"/>
      <color indexed="8"/>
      <name val="MS Gothic"/>
      <family val="3"/>
    </font>
    <font>
      <vertAlign val="superscript"/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medium">
        <color indexed="8"/>
      </right>
      <top style="medium"/>
      <bottom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/>
    </border>
    <border>
      <left style="thin"/>
      <right style="thin">
        <color indexed="8"/>
      </right>
      <top/>
      <bottom/>
    </border>
    <border>
      <left style="thin"/>
      <right style="medium">
        <color indexed="8"/>
      </right>
      <top/>
      <bottom/>
    </border>
    <border>
      <left style="thin"/>
      <right style="thin">
        <color indexed="8"/>
      </right>
      <top/>
      <bottom style="medium"/>
    </border>
    <border>
      <left style="thin"/>
      <right style="medium">
        <color indexed="8"/>
      </right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77" fontId="3" fillId="0" borderId="10" xfId="0" applyNumberFormat="1" applyFont="1" applyBorder="1" applyAlignment="1">
      <alignment vertical="center" wrapText="1"/>
    </xf>
    <xf numFmtId="177" fontId="3" fillId="0" borderId="11" xfId="0" applyNumberFormat="1" applyFont="1" applyBorder="1" applyAlignment="1">
      <alignment vertical="center" wrapText="1"/>
    </xf>
    <xf numFmtId="177" fontId="3" fillId="0" borderId="12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178" fontId="3" fillId="0" borderId="14" xfId="0" applyNumberFormat="1" applyFont="1" applyBorder="1" applyAlignment="1">
      <alignment vertical="center" wrapText="1"/>
    </xf>
    <xf numFmtId="178" fontId="3" fillId="0" borderId="15" xfId="0" applyNumberFormat="1" applyFont="1" applyBorder="1" applyAlignment="1">
      <alignment vertical="center" wrapText="1"/>
    </xf>
    <xf numFmtId="178" fontId="3" fillId="0" borderId="13" xfId="0" applyNumberFormat="1" applyFont="1" applyBorder="1" applyAlignment="1">
      <alignment horizontal="right" vertical="center" wrapText="1"/>
    </xf>
    <xf numFmtId="178" fontId="3" fillId="0" borderId="13" xfId="0" applyNumberFormat="1" applyFont="1" applyBorder="1" applyAlignment="1">
      <alignment vertical="center" wrapText="1"/>
    </xf>
    <xf numFmtId="178" fontId="3" fillId="0" borderId="16" xfId="0" applyNumberFormat="1" applyFont="1" applyBorder="1" applyAlignment="1">
      <alignment vertical="center" wrapText="1"/>
    </xf>
    <xf numFmtId="178" fontId="3" fillId="0" borderId="17" xfId="0" applyNumberFormat="1" applyFont="1" applyBorder="1" applyAlignment="1">
      <alignment vertical="center" wrapText="1"/>
    </xf>
    <xf numFmtId="178" fontId="3" fillId="0" borderId="18" xfId="0" applyNumberFormat="1" applyFont="1" applyBorder="1" applyAlignment="1">
      <alignment vertical="center" wrapText="1"/>
    </xf>
    <xf numFmtId="178" fontId="3" fillId="0" borderId="19" xfId="0" applyNumberFormat="1" applyFont="1" applyBorder="1" applyAlignment="1">
      <alignment vertical="center" wrapText="1"/>
    </xf>
    <xf numFmtId="179" fontId="3" fillId="0" borderId="16" xfId="0" applyNumberFormat="1" applyFont="1" applyBorder="1" applyAlignment="1">
      <alignment vertical="center" wrapText="1"/>
    </xf>
    <xf numFmtId="178" fontId="3" fillId="0" borderId="0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75">
      <alignment vertical="center"/>
      <protection/>
    </xf>
    <xf numFmtId="0" fontId="0" fillId="0" borderId="0" xfId="0" applyAlignment="1">
      <alignment vertical="center"/>
    </xf>
    <xf numFmtId="0" fontId="0" fillId="0" borderId="0" xfId="75">
      <alignment vertical="center"/>
      <protection/>
    </xf>
    <xf numFmtId="185" fontId="5" fillId="0" borderId="20" xfId="0" applyNumberFormat="1" applyFont="1" applyBorder="1" applyAlignment="1">
      <alignment horizontal="right" vertical="top"/>
    </xf>
    <xf numFmtId="185" fontId="5" fillId="0" borderId="21" xfId="0" applyNumberFormat="1" applyFont="1" applyBorder="1" applyAlignment="1">
      <alignment horizontal="right" vertical="top"/>
    </xf>
    <xf numFmtId="185" fontId="5" fillId="0" borderId="22" xfId="0" applyNumberFormat="1" applyFont="1" applyBorder="1" applyAlignment="1">
      <alignment horizontal="right" vertical="top"/>
    </xf>
    <xf numFmtId="184" fontId="5" fillId="0" borderId="23" xfId="0" applyNumberFormat="1" applyFont="1" applyBorder="1" applyAlignment="1">
      <alignment horizontal="right" vertical="top"/>
    </xf>
    <xf numFmtId="187" fontId="5" fillId="0" borderId="24" xfId="0" applyNumberFormat="1" applyFont="1" applyBorder="1" applyAlignment="1">
      <alignment horizontal="right" vertical="top"/>
    </xf>
    <xf numFmtId="187" fontId="5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87" fontId="5" fillId="0" borderId="26" xfId="0" applyNumberFormat="1" applyFont="1" applyBorder="1" applyAlignment="1">
      <alignment horizontal="right" vertical="top"/>
    </xf>
    <xf numFmtId="187" fontId="5" fillId="0" borderId="27" xfId="0" applyNumberFormat="1" applyFont="1" applyBorder="1" applyAlignment="1">
      <alignment horizontal="right" vertical="top"/>
    </xf>
    <xf numFmtId="187" fontId="5" fillId="0" borderId="23" xfId="0" applyNumberFormat="1" applyFont="1" applyBorder="1" applyAlignment="1">
      <alignment horizontal="right" vertical="top"/>
    </xf>
    <xf numFmtId="187" fontId="5" fillId="0" borderId="28" xfId="0" applyNumberFormat="1" applyFont="1" applyBorder="1" applyAlignment="1">
      <alignment horizontal="right" vertical="top"/>
    </xf>
    <xf numFmtId="187" fontId="5" fillId="0" borderId="29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0" fontId="40" fillId="0" borderId="0" xfId="0" applyNumberFormat="1" applyFont="1" applyAlignment="1">
      <alignment vertical="center"/>
    </xf>
    <xf numFmtId="184" fontId="5" fillId="0" borderId="26" xfId="0" applyNumberFormat="1" applyFont="1" applyBorder="1" applyAlignment="1">
      <alignment horizontal="right" vertical="top"/>
    </xf>
    <xf numFmtId="180" fontId="0" fillId="0" borderId="0" xfId="0" applyNumberFormat="1" applyAlignment="1">
      <alignment vertical="center"/>
    </xf>
    <xf numFmtId="180" fontId="5" fillId="0" borderId="20" xfId="0" applyNumberFormat="1" applyFont="1" applyBorder="1" applyAlignment="1">
      <alignment horizontal="right" vertical="top"/>
    </xf>
    <xf numFmtId="180" fontId="5" fillId="0" borderId="21" xfId="0" applyNumberFormat="1" applyFont="1" applyBorder="1" applyAlignment="1">
      <alignment horizontal="right" vertical="top"/>
    </xf>
    <xf numFmtId="180" fontId="5" fillId="0" borderId="22" xfId="0" applyNumberFormat="1" applyFont="1" applyBorder="1" applyAlignment="1">
      <alignment horizontal="right" vertical="top"/>
    </xf>
    <xf numFmtId="180" fontId="0" fillId="0" borderId="0" xfId="0" applyNumberFormat="1" applyAlignment="1">
      <alignment/>
    </xf>
    <xf numFmtId="180" fontId="3" fillId="0" borderId="10" xfId="0" applyNumberFormat="1" applyFont="1" applyBorder="1" applyAlignment="1">
      <alignment vertical="center" wrapText="1"/>
    </xf>
    <xf numFmtId="180" fontId="3" fillId="0" borderId="11" xfId="0" applyNumberFormat="1" applyFont="1" applyBorder="1" applyAlignment="1">
      <alignment vertical="center" wrapText="1"/>
    </xf>
    <xf numFmtId="180" fontId="3" fillId="0" borderId="12" xfId="0" applyNumberFormat="1" applyFont="1" applyBorder="1" applyAlignment="1">
      <alignment vertical="center" wrapText="1"/>
    </xf>
    <xf numFmtId="180" fontId="0" fillId="0" borderId="0" xfId="0" applyNumberFormat="1" applyBorder="1" applyAlignment="1">
      <alignment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2 2 2" xfId="53"/>
    <cellStyle name="桁区切り 2 2 2 3" xfId="54"/>
    <cellStyle name="桁区切り 2 2 2 4" xfId="55"/>
    <cellStyle name="桁区切り 2 2 3" xfId="56"/>
    <cellStyle name="桁区切り 2 2 4" xfId="57"/>
    <cellStyle name="桁区切り 2 2 5" xfId="58"/>
    <cellStyle name="桁区切り 2 3" xfId="59"/>
    <cellStyle name="桁区切り 2 4" xfId="60"/>
    <cellStyle name="桁区切り 3" xfId="61"/>
    <cellStyle name="桁区切り 3 2" xfId="62"/>
    <cellStyle name="桁区切り 3 3" xfId="63"/>
    <cellStyle name="桁区切り 3 4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標準 4" xfId="77"/>
    <cellStyle name="標準 4 2" xfId="78"/>
    <cellStyle name="標準 5" xfId="79"/>
    <cellStyle name="標準 5 2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zoomScalePageLayoutView="0" workbookViewId="0" topLeftCell="A1">
      <pane xSplit="1" ySplit="5" topLeftCell="B6" activePane="bottomRight" state="frozen"/>
      <selection pane="topLeft" activeCell="AK1" sqref="AK1:AK16384"/>
      <selection pane="topRight" activeCell="AK1" sqref="AK1:AK16384"/>
      <selection pane="bottomLeft" activeCell="AK1" sqref="AK1:AK16384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50" customWidth="1"/>
    <col min="4" max="6" width="9.140625" style="0" customWidth="1"/>
    <col min="7" max="7" width="9.140625" style="50" customWidth="1"/>
    <col min="8" max="10" width="9.140625" style="0" customWidth="1"/>
    <col min="11" max="11" width="9.140625" style="50" customWidth="1"/>
    <col min="12" max="15" width="9.140625" style="0" customWidth="1"/>
    <col min="16" max="16" width="9.140625" style="50" customWidth="1"/>
    <col min="17" max="19" width="9.140625" style="0" customWidth="1"/>
    <col min="20" max="20" width="9.140625" style="50" customWidth="1"/>
    <col min="21" max="23" width="9.140625" style="0" customWidth="1"/>
    <col min="24" max="24" width="9.140625" style="50" customWidth="1"/>
    <col min="25" max="28" width="9.140625" style="0" customWidth="1"/>
    <col min="29" max="29" width="9.140625" style="50" customWidth="1"/>
    <col min="30" max="32" width="9.140625" style="0" customWidth="1"/>
    <col min="33" max="33" width="9.140625" style="50" customWidth="1"/>
    <col min="34" max="36" width="9.140625" style="0" customWidth="1"/>
    <col min="37" max="37" width="9.140625" style="50" customWidth="1"/>
    <col min="38" max="39" width="9.140625" style="0" customWidth="1"/>
  </cols>
  <sheetData>
    <row r="1" spans="1:36" ht="13.5">
      <c r="A1" t="s">
        <v>35</v>
      </c>
      <c r="B1" t="s">
        <v>26</v>
      </c>
      <c r="F1" t="s">
        <v>26</v>
      </c>
      <c r="J1" t="s">
        <v>26</v>
      </c>
      <c r="O1" t="s">
        <v>26</v>
      </c>
      <c r="S1" t="s">
        <v>26</v>
      </c>
      <c r="W1" t="s">
        <v>26</v>
      </c>
      <c r="AB1" t="s">
        <v>26</v>
      </c>
      <c r="AF1" t="s">
        <v>26</v>
      </c>
      <c r="AJ1" t="s">
        <v>26</v>
      </c>
    </row>
    <row r="2" spans="1:36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50" t="s">
        <v>6</v>
      </c>
      <c r="F3" t="s">
        <v>7</v>
      </c>
      <c r="G3" s="50" t="s">
        <v>8</v>
      </c>
      <c r="J3" t="s">
        <v>9</v>
      </c>
      <c r="K3" s="50" t="s">
        <v>10</v>
      </c>
      <c r="O3" t="s">
        <v>5</v>
      </c>
      <c r="P3" s="50" t="s">
        <v>6</v>
      </c>
      <c r="S3" t="s">
        <v>7</v>
      </c>
      <c r="T3" s="50" t="s">
        <v>8</v>
      </c>
      <c r="W3" t="s">
        <v>9</v>
      </c>
      <c r="X3" s="50" t="s">
        <v>10</v>
      </c>
      <c r="AB3" t="s">
        <v>5</v>
      </c>
      <c r="AC3" s="50" t="s">
        <v>6</v>
      </c>
      <c r="AF3" t="s">
        <v>7</v>
      </c>
      <c r="AG3" s="50" t="s">
        <v>8</v>
      </c>
      <c r="AJ3" t="s">
        <v>9</v>
      </c>
      <c r="AK3" s="50" t="s">
        <v>10</v>
      </c>
    </row>
    <row r="4" spans="1:39" ht="13.5">
      <c r="A4" t="s">
        <v>11</v>
      </c>
      <c r="B4" t="s">
        <v>12</v>
      </c>
      <c r="C4" s="50" t="s">
        <v>13</v>
      </c>
      <c r="D4" t="s">
        <v>14</v>
      </c>
      <c r="E4" t="s">
        <v>15</v>
      </c>
      <c r="F4" t="s">
        <v>12</v>
      </c>
      <c r="G4" s="50" t="s">
        <v>13</v>
      </c>
      <c r="H4" t="s">
        <v>14</v>
      </c>
      <c r="I4" t="s">
        <v>15</v>
      </c>
      <c r="J4" t="s">
        <v>12</v>
      </c>
      <c r="K4" s="50" t="s">
        <v>13</v>
      </c>
      <c r="L4" t="s">
        <v>14</v>
      </c>
      <c r="M4" t="s">
        <v>15</v>
      </c>
      <c r="O4" t="s">
        <v>12</v>
      </c>
      <c r="P4" s="50" t="s">
        <v>13</v>
      </c>
      <c r="Q4" t="s">
        <v>14</v>
      </c>
      <c r="R4" t="s">
        <v>15</v>
      </c>
      <c r="S4" t="s">
        <v>12</v>
      </c>
      <c r="T4" s="50" t="s">
        <v>13</v>
      </c>
      <c r="U4" t="s">
        <v>14</v>
      </c>
      <c r="V4" t="s">
        <v>15</v>
      </c>
      <c r="W4" t="s">
        <v>12</v>
      </c>
      <c r="X4" s="50" t="s">
        <v>13</v>
      </c>
      <c r="Y4" t="s">
        <v>14</v>
      </c>
      <c r="Z4" t="s">
        <v>15</v>
      </c>
      <c r="AB4" t="s">
        <v>12</v>
      </c>
      <c r="AC4" s="50" t="s">
        <v>13</v>
      </c>
      <c r="AD4" t="s">
        <v>14</v>
      </c>
      <c r="AE4" t="s">
        <v>15</v>
      </c>
      <c r="AF4" t="s">
        <v>12</v>
      </c>
      <c r="AG4" s="50" t="s">
        <v>13</v>
      </c>
      <c r="AH4" t="s">
        <v>14</v>
      </c>
      <c r="AI4" t="s">
        <v>15</v>
      </c>
      <c r="AJ4" t="s">
        <v>12</v>
      </c>
      <c r="AK4" s="50" t="s">
        <v>13</v>
      </c>
      <c r="AL4" t="s">
        <v>14</v>
      </c>
      <c r="AM4" t="s">
        <v>15</v>
      </c>
    </row>
    <row r="5" spans="2:37" ht="13.5">
      <c r="B5" s="1" t="s">
        <v>55</v>
      </c>
      <c r="C5" s="50" t="str">
        <f>B5</f>
        <v>1990年</v>
      </c>
      <c r="F5" t="str">
        <f>B5</f>
        <v>1990年</v>
      </c>
      <c r="G5" s="50" t="str">
        <f>B5</f>
        <v>1990年</v>
      </c>
      <c r="J5" t="str">
        <f>B5</f>
        <v>1990年</v>
      </c>
      <c r="K5" s="50" t="str">
        <f>B5</f>
        <v>1990年</v>
      </c>
      <c r="O5" s="33" t="s">
        <v>56</v>
      </c>
      <c r="P5" s="50" t="str">
        <f>O5</f>
        <v>2000年</v>
      </c>
      <c r="Q5" s="33"/>
      <c r="R5" s="33"/>
      <c r="S5" s="33" t="str">
        <f>O5</f>
        <v>2000年</v>
      </c>
      <c r="T5" s="50" t="str">
        <f>O5</f>
        <v>2000年</v>
      </c>
      <c r="U5" s="33"/>
      <c r="V5" s="33"/>
      <c r="W5" s="33" t="str">
        <f>O5</f>
        <v>2000年</v>
      </c>
      <c r="X5" s="50" t="str">
        <f>O5</f>
        <v>2000年</v>
      </c>
      <c r="AB5" s="33" t="s">
        <v>57</v>
      </c>
      <c r="AC5" s="50" t="str">
        <f>AB5</f>
        <v>2006年</v>
      </c>
      <c r="AD5" s="33"/>
      <c r="AE5" s="33"/>
      <c r="AF5" s="33" t="str">
        <f>AB5</f>
        <v>2006年</v>
      </c>
      <c r="AG5" s="50" t="str">
        <f>AB5</f>
        <v>2006年</v>
      </c>
      <c r="AH5" s="33"/>
      <c r="AI5" s="33"/>
      <c r="AJ5" s="33" t="str">
        <f>AB5</f>
        <v>2006年</v>
      </c>
      <c r="AK5" s="50" t="str">
        <f>AB5</f>
        <v>2006年</v>
      </c>
    </row>
    <row r="9" ht="14.25" thickBot="1"/>
    <row r="10" spans="1:39" ht="13.5">
      <c r="A10" t="s">
        <v>17</v>
      </c>
      <c r="B10" s="35">
        <v>7.170575513002697</v>
      </c>
      <c r="C10" s="51">
        <v>6.017793483351549</v>
      </c>
      <c r="D10" s="40">
        <v>181.1190747395747</v>
      </c>
      <c r="E10" s="42">
        <v>0</v>
      </c>
      <c r="F10" s="35">
        <v>7.2342886064188665</v>
      </c>
      <c r="G10" s="51">
        <v>6.096629011754083</v>
      </c>
      <c r="H10" s="40">
        <v>179.59878109493383</v>
      </c>
      <c r="I10" s="42">
        <v>0</v>
      </c>
      <c r="J10" s="35">
        <v>6.711784624518791</v>
      </c>
      <c r="K10" s="51">
        <v>6.3999135837425625</v>
      </c>
      <c r="L10" s="40">
        <v>104.49680085427592</v>
      </c>
      <c r="M10" s="42">
        <v>0</v>
      </c>
      <c r="O10" s="4">
        <v>7.392555172086469</v>
      </c>
      <c r="P10" s="55">
        <v>6.316865273436259</v>
      </c>
      <c r="Q10" s="9">
        <v>152.34783928986022</v>
      </c>
      <c r="R10" s="11">
        <v>0</v>
      </c>
      <c r="S10" s="4">
        <v>7.444879148454947</v>
      </c>
      <c r="T10" s="55">
        <v>6.305375565090673</v>
      </c>
      <c r="U10" s="9">
        <v>151.8364399948957</v>
      </c>
      <c r="V10" s="11">
        <v>0</v>
      </c>
      <c r="W10" s="4">
        <v>7.05895045603115</v>
      </c>
      <c r="X10" s="55">
        <v>6.703887519831506</v>
      </c>
      <c r="Y10" s="9">
        <v>65.81213327942694</v>
      </c>
      <c r="Z10" s="11">
        <v>0</v>
      </c>
      <c r="AB10" s="4">
        <v>7.4177150664101354</v>
      </c>
      <c r="AC10" s="55">
        <v>6.053746150577401</v>
      </c>
      <c r="AD10" s="9">
        <v>132.24447213728624</v>
      </c>
      <c r="AE10" s="11">
        <v>0</v>
      </c>
      <c r="AF10" s="4">
        <v>7.463348136321376</v>
      </c>
      <c r="AG10" s="55">
        <v>6.03665369362707</v>
      </c>
      <c r="AH10" s="9">
        <v>127.39580458244674</v>
      </c>
      <c r="AI10" s="11">
        <v>0</v>
      </c>
      <c r="AJ10" s="4">
        <v>7.090867041432572</v>
      </c>
      <c r="AK10" s="55">
        <v>6.654769372360921</v>
      </c>
      <c r="AL10" s="9">
        <v>66.53886054656505</v>
      </c>
      <c r="AM10" s="11">
        <v>0</v>
      </c>
    </row>
    <row r="11" spans="1:39" ht="13.5">
      <c r="A11" s="25" t="s">
        <v>48</v>
      </c>
      <c r="B11" s="36">
        <v>43.381177199024805</v>
      </c>
      <c r="C11" s="52">
        <v>0.05191704281648581</v>
      </c>
      <c r="D11" s="43">
        <v>32.3603674857995</v>
      </c>
      <c r="E11" s="44">
        <v>4.617540506825623E-222</v>
      </c>
      <c r="F11" s="36">
        <v>43.788210665491405</v>
      </c>
      <c r="G11" s="52">
        <v>0.052430492767704</v>
      </c>
      <c r="H11" s="43">
        <v>32.58980943372826</v>
      </c>
      <c r="I11" s="44">
        <v>6.603991241280113E-224</v>
      </c>
      <c r="J11" s="36">
        <v>40.450174547762614</v>
      </c>
      <c r="K11" s="52">
        <v>0.02009448162050959</v>
      </c>
      <c r="L11" s="43">
        <v>6.413457122328648</v>
      </c>
      <c r="M11" s="44">
        <v>1.7691811967205532E-10</v>
      </c>
      <c r="O11" s="5">
        <v>45.2352821170436</v>
      </c>
      <c r="P11" s="56">
        <v>0.04597836661336025</v>
      </c>
      <c r="Q11" s="12">
        <v>23.928269929171513</v>
      </c>
      <c r="R11" s="13">
        <v>1.9852607942638872E-122</v>
      </c>
      <c r="S11" s="5">
        <v>45.66985839514498</v>
      </c>
      <c r="T11" s="56">
        <v>0.04909680211153066</v>
      </c>
      <c r="U11" s="12">
        <v>25.731195877072075</v>
      </c>
      <c r="V11" s="13">
        <v>1.0459750933600868E-139</v>
      </c>
      <c r="W11" s="5">
        <v>42.46453138435081</v>
      </c>
      <c r="X11" s="56">
        <v>0.02121331933339285</v>
      </c>
      <c r="Y11" s="12">
        <v>4.374495844967818</v>
      </c>
      <c r="Z11" s="13">
        <v>1.3264683012937497E-05</v>
      </c>
      <c r="AB11" s="5">
        <v>46.21158740456111</v>
      </c>
      <c r="AC11" s="56">
        <v>0.05704753811169562</v>
      </c>
      <c r="AD11" s="12">
        <v>26.663117439479684</v>
      </c>
      <c r="AE11" s="13">
        <v>1.3093067392815923E-150</v>
      </c>
      <c r="AF11" s="5">
        <v>46.41816424021838</v>
      </c>
      <c r="AG11" s="56">
        <v>0.059396253666650356</v>
      </c>
      <c r="AH11" s="12">
        <v>26.977181139736018</v>
      </c>
      <c r="AI11" s="13">
        <v>4.0685471213484653E-153</v>
      </c>
      <c r="AJ11" s="5">
        <v>44.731975560081466</v>
      </c>
      <c r="AK11" s="56">
        <v>0.022456669196366044</v>
      </c>
      <c r="AL11" s="12">
        <v>4.686464000752947</v>
      </c>
      <c r="AM11" s="13">
        <v>3.128510017861318E-06</v>
      </c>
    </row>
    <row r="12" spans="1:39" ht="13.5">
      <c r="A12" s="25" t="s">
        <v>49</v>
      </c>
      <c r="B12" s="36">
        <v>2007.6714523431756</v>
      </c>
      <c r="C12" s="52">
        <v>-0.0005808463590009008</v>
      </c>
      <c r="D12" s="43">
        <v>-31.838118147478962</v>
      </c>
      <c r="E12" s="44">
        <v>3.0159209952918207E-215</v>
      </c>
      <c r="F12" s="36">
        <v>2036.1544072278537</v>
      </c>
      <c r="G12" s="52">
        <v>-0.0005774839409228253</v>
      </c>
      <c r="H12" s="43">
        <v>-31.840481222051018</v>
      </c>
      <c r="I12" s="44">
        <v>3.377713012167992E-214</v>
      </c>
      <c r="J12" s="36">
        <v>1802.5688670263407</v>
      </c>
      <c r="K12" s="52">
        <v>-0.00026137262130125665</v>
      </c>
      <c r="L12" s="43">
        <v>-6.9486014200629524</v>
      </c>
      <c r="M12" s="44">
        <v>4.96873272615655E-12</v>
      </c>
      <c r="O12" s="5">
        <v>2183.4708265329914</v>
      </c>
      <c r="P12" s="56">
        <v>-0.000490599870655353</v>
      </c>
      <c r="Q12" s="12">
        <v>-23.041913808041894</v>
      </c>
      <c r="R12" s="13">
        <v>6.183837157822134E-114</v>
      </c>
      <c r="S12" s="5">
        <v>2218.7059339177345</v>
      </c>
      <c r="T12" s="56">
        <v>-0.0005115054211384541</v>
      </c>
      <c r="U12" s="12">
        <v>-24.364458649785323</v>
      </c>
      <c r="V12" s="13">
        <v>5.093359157891954E-126</v>
      </c>
      <c r="W12" s="5">
        <v>1958.8205073086845</v>
      </c>
      <c r="X12" s="56">
        <v>-0.0002983245038622368</v>
      </c>
      <c r="Y12" s="12">
        <v>-5.3042038969656815</v>
      </c>
      <c r="Z12" s="13">
        <v>1.3542266504238975E-07</v>
      </c>
      <c r="AB12" s="5">
        <v>2270.188133140376</v>
      </c>
      <c r="AC12" s="56">
        <v>-0.000607595542364301</v>
      </c>
      <c r="AD12" s="12">
        <v>-25.53858130999679</v>
      </c>
      <c r="AE12" s="13">
        <v>8.97537943605947E-139</v>
      </c>
      <c r="AF12" s="5">
        <v>2287.055561874431</v>
      </c>
      <c r="AG12" s="56">
        <v>-0.0006222166371614187</v>
      </c>
      <c r="AH12" s="12">
        <v>-25.494306055981646</v>
      </c>
      <c r="AI12" s="13">
        <v>1.3084909833426979E-137</v>
      </c>
      <c r="AJ12" s="5">
        <v>2149.3747454175154</v>
      </c>
      <c r="AK12" s="56">
        <v>-0.0002807855749019954</v>
      </c>
      <c r="AL12" s="12">
        <v>-5.135000577742384</v>
      </c>
      <c r="AM12" s="13">
        <v>3.3364362385979956E-07</v>
      </c>
    </row>
    <row r="13" spans="1:39" ht="13.5">
      <c r="A13" s="25" t="s">
        <v>50</v>
      </c>
      <c r="B13" s="36">
        <v>11.885743585774545</v>
      </c>
      <c r="C13" s="52">
        <v>0.012708321529236708</v>
      </c>
      <c r="D13" s="43">
        <v>14.916939506434767</v>
      </c>
      <c r="E13" s="44">
        <v>5.876700319100812E-50</v>
      </c>
      <c r="F13" s="36">
        <v>12.35</v>
      </c>
      <c r="G13" s="52">
        <v>0.011817002335137756</v>
      </c>
      <c r="H13" s="43">
        <v>14.669809886289077</v>
      </c>
      <c r="I13" s="44">
        <v>2.475688364695834E-48</v>
      </c>
      <c r="J13" s="36">
        <v>8.542684861948588</v>
      </c>
      <c r="K13" s="52">
        <v>0.01608727689506095</v>
      </c>
      <c r="L13" s="43">
        <v>6.706667537654373</v>
      </c>
      <c r="M13" s="44">
        <v>2.5809180778736797E-11</v>
      </c>
      <c r="O13" s="5">
        <v>12.273461179762183</v>
      </c>
      <c r="P13" s="56">
        <v>0.01512918214332902</v>
      </c>
      <c r="Q13" s="12">
        <v>14.333697777621342</v>
      </c>
      <c r="R13" s="13">
        <v>4.750744980479018E-46</v>
      </c>
      <c r="S13" s="5">
        <v>12.690424814565072</v>
      </c>
      <c r="T13" s="56">
        <v>0.014529012216304146</v>
      </c>
      <c r="U13" s="12">
        <v>14.315278877006309</v>
      </c>
      <c r="V13" s="13">
        <v>7.542547121220824E-46</v>
      </c>
      <c r="W13" s="5">
        <v>9.61500429922614</v>
      </c>
      <c r="X13" s="56">
        <v>0.022792652671730196</v>
      </c>
      <c r="Y13" s="12">
        <v>7.282677750848774</v>
      </c>
      <c r="Z13" s="13">
        <v>6.023150071721525E-13</v>
      </c>
      <c r="AB13" s="5">
        <v>13.21313438794351</v>
      </c>
      <c r="AC13" s="56">
        <v>0.01584234631859309</v>
      </c>
      <c r="AD13" s="12">
        <v>14.570374346607668</v>
      </c>
      <c r="AE13" s="13">
        <v>1.5747496933120637E-47</v>
      </c>
      <c r="AF13" s="5">
        <v>13.41116924476797</v>
      </c>
      <c r="AG13" s="56">
        <v>0.016235984587465533</v>
      </c>
      <c r="AH13" s="12">
        <v>14.80340961114303</v>
      </c>
      <c r="AI13" s="13">
        <v>6.7094519171083894E-49</v>
      </c>
      <c r="AJ13" s="5">
        <v>11.794704684317718</v>
      </c>
      <c r="AK13" s="56">
        <v>0.020444560833883053</v>
      </c>
      <c r="AL13" s="12">
        <v>7.671180406142842</v>
      </c>
      <c r="AM13" s="13">
        <v>3.747476651617223E-14</v>
      </c>
    </row>
    <row r="14" spans="1:39" ht="13.5">
      <c r="A14" s="25" t="s">
        <v>51</v>
      </c>
      <c r="B14" s="36">
        <v>233.73814867845667</v>
      </c>
      <c r="C14" s="52">
        <v>2.1520661192852525E-05</v>
      </c>
      <c r="D14" s="43">
        <v>0.863443838753444</v>
      </c>
      <c r="E14" s="44">
        <v>0.38790741788092786</v>
      </c>
      <c r="F14" s="36">
        <v>247.76181137064788</v>
      </c>
      <c r="G14" s="52">
        <v>-2.4823493368741526E-06</v>
      </c>
      <c r="H14" s="43">
        <v>-0.10685597037974237</v>
      </c>
      <c r="I14" s="44">
        <v>0.9149049134635885</v>
      </c>
      <c r="J14" s="36">
        <v>132.75531577277056</v>
      </c>
      <c r="K14" s="52">
        <v>0.00010589840918351978</v>
      </c>
      <c r="L14" s="43">
        <v>1.2115294599038267</v>
      </c>
      <c r="M14" s="44">
        <v>0.2258352450949157</v>
      </c>
      <c r="O14" s="5">
        <v>254.12086150617858</v>
      </c>
      <c r="P14" s="56">
        <v>-9.504081290153787E-05</v>
      </c>
      <c r="Q14" s="12">
        <v>-3.2414536289275873</v>
      </c>
      <c r="R14" s="13">
        <v>0.0011938993480286651</v>
      </c>
      <c r="S14" s="5">
        <v>268.4828725556305</v>
      </c>
      <c r="T14" s="56">
        <v>-0.00011679152308560454</v>
      </c>
      <c r="U14" s="12">
        <v>-4.17800740738955</v>
      </c>
      <c r="V14" s="13">
        <v>2.975796751877613E-05</v>
      </c>
      <c r="W14" s="5">
        <v>162.55223559759244</v>
      </c>
      <c r="X14" s="56">
        <v>-0.00020657396670003254</v>
      </c>
      <c r="Y14" s="12">
        <v>-2.177660193577772</v>
      </c>
      <c r="Z14" s="13">
        <v>0.0296321278742825</v>
      </c>
      <c r="AB14" s="5">
        <v>282.29931633315033</v>
      </c>
      <c r="AC14" s="56">
        <v>-0.00010407005258179552</v>
      </c>
      <c r="AD14" s="12">
        <v>-3.4638633641331076</v>
      </c>
      <c r="AE14" s="13">
        <v>0.0005350488399222302</v>
      </c>
      <c r="AF14" s="5">
        <v>290.11521838034577</v>
      </c>
      <c r="AG14" s="56">
        <v>-0.00014046854476374148</v>
      </c>
      <c r="AH14" s="12">
        <v>-4.662494869291757</v>
      </c>
      <c r="AI14" s="13">
        <v>3.177587390309026E-06</v>
      </c>
      <c r="AJ14" s="5">
        <v>226.31771894093686</v>
      </c>
      <c r="AK14" s="56">
        <v>-0.00016799590057041487</v>
      </c>
      <c r="AL14" s="12">
        <v>-2.1404988398962503</v>
      </c>
      <c r="AM14" s="13">
        <v>0.032534456547471176</v>
      </c>
    </row>
    <row r="15" spans="1:39" ht="13.5">
      <c r="A15" t="s">
        <v>18</v>
      </c>
      <c r="B15" s="36">
        <v>0.42059130838589837</v>
      </c>
      <c r="C15" s="52">
        <v>-0.03893446797432199</v>
      </c>
      <c r="D15" s="43">
        <v>-6.739873593551056</v>
      </c>
      <c r="E15" s="44">
        <v>1.64359961074595E-11</v>
      </c>
      <c r="F15" s="36">
        <v>0.4436535918907007</v>
      </c>
      <c r="G15" s="52">
        <v>-0.07727607024298155</v>
      </c>
      <c r="H15" s="43">
        <v>-14.191337592233111</v>
      </c>
      <c r="I15" s="44">
        <v>2.2829407814908127E-45</v>
      </c>
      <c r="J15" s="36">
        <v>0.25452237384957155</v>
      </c>
      <c r="K15" s="52">
        <v>-0.0751790553054868</v>
      </c>
      <c r="L15" s="43">
        <v>-4.566049297538572</v>
      </c>
      <c r="M15" s="44">
        <v>5.2714377426784615E-06</v>
      </c>
      <c r="O15" s="5">
        <v>0.28791676381440895</v>
      </c>
      <c r="P15" s="56">
        <v>-0.031045970170953178</v>
      </c>
      <c r="Q15" s="12">
        <v>-4.015425258283971</v>
      </c>
      <c r="R15" s="13">
        <v>5.986017933260753E-05</v>
      </c>
      <c r="S15" s="5">
        <v>0.3128455832771409</v>
      </c>
      <c r="T15" s="56">
        <v>-0.07497478359986527</v>
      </c>
      <c r="U15" s="12">
        <v>-10.252835347944634</v>
      </c>
      <c r="V15" s="13">
        <v>1.6982082494138407E-24</v>
      </c>
      <c r="W15" s="5">
        <v>0.1289767841788478</v>
      </c>
      <c r="X15" s="56">
        <v>-0.0025737949517949093</v>
      </c>
      <c r="Y15" s="12">
        <v>-0.08955197841549414</v>
      </c>
      <c r="Z15" s="13">
        <v>0.9286586922315408</v>
      </c>
      <c r="AB15" s="5">
        <v>0.2186735865063127</v>
      </c>
      <c r="AC15" s="56">
        <v>-0.01993678143634798</v>
      </c>
      <c r="AD15" s="12">
        <v>-2.246531822944681</v>
      </c>
      <c r="AE15" s="13">
        <v>0.02469501002468078</v>
      </c>
      <c r="AF15" s="5">
        <v>0.23652183803457688</v>
      </c>
      <c r="AG15" s="56">
        <v>-0.053141788791032284</v>
      </c>
      <c r="AH15" s="12">
        <v>-6.108560236250215</v>
      </c>
      <c r="AI15" s="13">
        <v>1.0551248266306803E-09</v>
      </c>
      <c r="AJ15" s="5">
        <v>0.09083503054989817</v>
      </c>
      <c r="AK15" s="56">
        <v>-0.08064473524906257</v>
      </c>
      <c r="AL15" s="12">
        <v>-2.5037218501411074</v>
      </c>
      <c r="AM15" s="13">
        <v>0.012433828147889184</v>
      </c>
    </row>
    <row r="16" spans="1:39" ht="13.5">
      <c r="A16" t="s">
        <v>19</v>
      </c>
      <c r="B16" s="36">
        <v>0.029275182848960954</v>
      </c>
      <c r="C16" s="52">
        <v>-0.05884327709389165</v>
      </c>
      <c r="D16" s="43">
        <v>-3.81904026629521</v>
      </c>
      <c r="E16" s="44">
        <v>0.0001345163145677139</v>
      </c>
      <c r="F16" s="36">
        <v>0.014852357866901719</v>
      </c>
      <c r="G16" s="52">
        <v>0.021181550562446014</v>
      </c>
      <c r="H16" s="43">
        <v>1.0653683559312754</v>
      </c>
      <c r="I16" s="44">
        <v>0.2867293082613359</v>
      </c>
      <c r="J16" s="36">
        <v>0.13313233894001905</v>
      </c>
      <c r="K16" s="52">
        <v>0.11347413437721199</v>
      </c>
      <c r="L16" s="43">
        <v>5.88426924223022</v>
      </c>
      <c r="M16" s="44">
        <v>4.673945975305893E-09</v>
      </c>
      <c r="O16" s="5">
        <v>0.04698064816973654</v>
      </c>
      <c r="P16" s="56">
        <v>-0.036575532811632144</v>
      </c>
      <c r="Q16" s="12">
        <v>-2.3654661527807552</v>
      </c>
      <c r="R16" s="13">
        <v>0.018030191349834267</v>
      </c>
      <c r="S16" s="5">
        <v>0.028354686446392448</v>
      </c>
      <c r="T16" s="56">
        <v>0.02402539438614169</v>
      </c>
      <c r="U16" s="12">
        <v>1.2780887679979336</v>
      </c>
      <c r="V16" s="13">
        <v>0.20125968259178417</v>
      </c>
      <c r="W16" s="5">
        <v>0.16573516766981944</v>
      </c>
      <c r="X16" s="56">
        <v>0.054178368148286825</v>
      </c>
      <c r="Y16" s="12">
        <v>2.1009700697807783</v>
      </c>
      <c r="Z16" s="13">
        <v>0.035858755336442165</v>
      </c>
      <c r="AB16" s="5">
        <v>0.03702779579819352</v>
      </c>
      <c r="AC16" s="56">
        <v>0.013469578093520477</v>
      </c>
      <c r="AD16" s="12">
        <v>0.7550470088141822</v>
      </c>
      <c r="AE16" s="13">
        <v>0.45024127219499765</v>
      </c>
      <c r="AF16" s="5">
        <v>0.02354413102820746</v>
      </c>
      <c r="AG16" s="56">
        <v>0.10700988225636679</v>
      </c>
      <c r="AH16" s="12">
        <v>4.809744247214825</v>
      </c>
      <c r="AI16" s="13">
        <v>1.5404805232328782E-06</v>
      </c>
      <c r="AJ16" s="5">
        <v>0.13360488798370673</v>
      </c>
      <c r="AK16" s="56">
        <v>0.09877515950399367</v>
      </c>
      <c r="AL16" s="12">
        <v>4.060710675478428</v>
      </c>
      <c r="AM16" s="13">
        <v>5.240056866965636E-05</v>
      </c>
    </row>
    <row r="17" spans="1:39" ht="13.5">
      <c r="A17" t="s">
        <v>20</v>
      </c>
      <c r="B17" s="36">
        <v>0.09185016059750009</v>
      </c>
      <c r="C17" s="52">
        <v>0.24670068117629396</v>
      </c>
      <c r="D17" s="43">
        <v>24.202775484864315</v>
      </c>
      <c r="E17" s="44">
        <v>5.8753333453011065E-127</v>
      </c>
      <c r="F17" s="36">
        <v>0.1002864698104892</v>
      </c>
      <c r="G17" s="52">
        <v>0.2035262688112676</v>
      </c>
      <c r="H17" s="43">
        <v>21.29118173831693</v>
      </c>
      <c r="I17" s="44">
        <v>6.958516544925911E-99</v>
      </c>
      <c r="J17" s="36">
        <v>0.031101237702316726</v>
      </c>
      <c r="K17" s="52">
        <v>0.14990142487401167</v>
      </c>
      <c r="L17" s="43">
        <v>4.312179288679102</v>
      </c>
      <c r="M17" s="44">
        <v>1.694924265091459E-05</v>
      </c>
      <c r="O17" s="5">
        <v>0.10932035439496386</v>
      </c>
      <c r="P17" s="56">
        <v>0.30357057708943685</v>
      </c>
      <c r="Q17" s="12">
        <v>25.571798326638024</v>
      </c>
      <c r="R17" s="13">
        <v>6.5716714156221526E-139</v>
      </c>
      <c r="S17" s="5">
        <v>0.11884693189480783</v>
      </c>
      <c r="T17" s="56">
        <v>0.275379210981078</v>
      </c>
      <c r="U17" s="12">
        <v>24.52362258563677</v>
      </c>
      <c r="V17" s="13">
        <v>1.3971168615075779E-127</v>
      </c>
      <c r="W17" s="5">
        <v>0.04858125537403268</v>
      </c>
      <c r="X17" s="56">
        <v>0.20411111875294177</v>
      </c>
      <c r="Y17" s="12">
        <v>4.647303913809449</v>
      </c>
      <c r="Z17" s="13">
        <v>3.747579497224793E-06</v>
      </c>
      <c r="AB17" s="5">
        <v>0.13538599730525475</v>
      </c>
      <c r="AC17" s="56">
        <v>0.2973767140214208</v>
      </c>
      <c r="AD17" s="12">
        <v>26.781089662808363</v>
      </c>
      <c r="AE17" s="13">
        <v>7.08419632193264E-152</v>
      </c>
      <c r="AF17" s="5">
        <v>0.14353958143767062</v>
      </c>
      <c r="AG17" s="56">
        <v>0.27448387830537996</v>
      </c>
      <c r="AH17" s="12">
        <v>24.927133897287277</v>
      </c>
      <c r="AI17" s="13">
        <v>7.14421510814816E-132</v>
      </c>
      <c r="AJ17" s="5">
        <v>0.0769857433808554</v>
      </c>
      <c r="AK17" s="56">
        <v>0.19677013479860953</v>
      </c>
      <c r="AL17" s="12">
        <v>5.990216374631005</v>
      </c>
      <c r="AM17" s="13">
        <v>2.8375477886354654E-09</v>
      </c>
    </row>
    <row r="18" spans="1:39" ht="13.5">
      <c r="A18" s="19" t="s">
        <v>36</v>
      </c>
      <c r="B18" s="36">
        <v>0.21603266127471846</v>
      </c>
      <c r="C18" s="52">
        <v>0.11506243811067948</v>
      </c>
      <c r="D18" s="43">
        <v>16.530451473101394</v>
      </c>
      <c r="E18" s="44">
        <v>7.729264353058389E-61</v>
      </c>
      <c r="F18" s="36">
        <v>0.22047157338034376</v>
      </c>
      <c r="G18" s="52">
        <v>0.08464578805535565</v>
      </c>
      <c r="H18" s="43">
        <v>12.841267064907573</v>
      </c>
      <c r="I18" s="44">
        <v>1.6381556503289073E-37</v>
      </c>
      <c r="J18" s="36">
        <v>0.18406854966677244</v>
      </c>
      <c r="K18" s="52">
        <v>0.11643748838683354</v>
      </c>
      <c r="L18" s="43">
        <v>6.473141638585059</v>
      </c>
      <c r="M18" s="44">
        <v>1.203307621027549E-10</v>
      </c>
      <c r="O18" s="5">
        <v>0.16440312427139192</v>
      </c>
      <c r="P18" s="56">
        <v>0.04941861827935992</v>
      </c>
      <c r="Q18" s="12">
        <v>5.190630049725499</v>
      </c>
      <c r="R18" s="13">
        <v>2.1453687047106437E-07</v>
      </c>
      <c r="S18" s="5">
        <v>0.16709372892784896</v>
      </c>
      <c r="T18" s="56">
        <v>0.03208359874195717</v>
      </c>
      <c r="U18" s="12">
        <v>3.489333218398169</v>
      </c>
      <c r="V18" s="13">
        <v>0.00048714935674251913</v>
      </c>
      <c r="W18" s="5">
        <v>0.14724849527085124</v>
      </c>
      <c r="X18" s="56">
        <v>0.06507772576228872</v>
      </c>
      <c r="Y18" s="12">
        <v>2.379607999823667</v>
      </c>
      <c r="Z18" s="13">
        <v>0.017491855067416538</v>
      </c>
      <c r="AB18" s="5">
        <v>0.22306502320475075</v>
      </c>
      <c r="AC18" s="56">
        <v>0.19729417960323584</v>
      </c>
      <c r="AD18" s="12">
        <v>21.887962920578943</v>
      </c>
      <c r="AE18" s="13">
        <v>2.0497019927969555E-103</v>
      </c>
      <c r="AF18" s="5">
        <v>0.22878753412192904</v>
      </c>
      <c r="AG18" s="56">
        <v>0.18784081513978323</v>
      </c>
      <c r="AH18" s="12">
        <v>20.801164066571534</v>
      </c>
      <c r="AI18" s="13">
        <v>1.6925637007310832E-93</v>
      </c>
      <c r="AJ18" s="5">
        <v>0.18207739307535642</v>
      </c>
      <c r="AK18" s="56">
        <v>0.1201164024397345</v>
      </c>
      <c r="AL18" s="12">
        <v>5.128212300075546</v>
      </c>
      <c r="AM18" s="13">
        <v>3.456055688037478E-07</v>
      </c>
    </row>
    <row r="19" spans="1:39" ht="13.5">
      <c r="A19" s="19" t="s">
        <v>37</v>
      </c>
      <c r="B19" s="36">
        <v>0.18859564258349137</v>
      </c>
      <c r="C19" s="52">
        <v>0.27828148142231734</v>
      </c>
      <c r="D19" s="43">
        <v>35.687953620939304</v>
      </c>
      <c r="E19" s="44">
        <v>1.0353291260544487E-267</v>
      </c>
      <c r="F19" s="36">
        <v>0.20046275892463641</v>
      </c>
      <c r="G19" s="52">
        <v>0.24936964071648246</v>
      </c>
      <c r="H19" s="43">
        <v>33.772293925133965</v>
      </c>
      <c r="I19" s="44">
        <v>1.2939993591894302E-239</v>
      </c>
      <c r="J19" s="36">
        <v>0.10314185972707077</v>
      </c>
      <c r="K19" s="52">
        <v>0.1799867347039712</v>
      </c>
      <c r="L19" s="43">
        <v>8.39112251685304</v>
      </c>
      <c r="M19" s="44">
        <v>8.959286142442466E-17</v>
      </c>
      <c r="O19" s="5">
        <v>0.12610748426206575</v>
      </c>
      <c r="P19" s="56">
        <v>0.22926197464999032</v>
      </c>
      <c r="Q19" s="12">
        <v>19.6189559404414</v>
      </c>
      <c r="R19" s="13">
        <v>8.18321986450832E-84</v>
      </c>
      <c r="S19" s="5">
        <v>0.13216453135536074</v>
      </c>
      <c r="T19" s="56">
        <v>0.208523225733555</v>
      </c>
      <c r="U19" s="12">
        <v>18.521471547925664</v>
      </c>
      <c r="V19" s="13">
        <v>7.696984341573128E-75</v>
      </c>
      <c r="W19" s="5">
        <v>0.08748925193465176</v>
      </c>
      <c r="X19" s="56">
        <v>0.16261313006117334</v>
      </c>
      <c r="Y19" s="12">
        <v>4.663493329526294</v>
      </c>
      <c r="Z19" s="13">
        <v>3.4693724966568376E-06</v>
      </c>
      <c r="AB19" s="5">
        <v>0.0611307949498478</v>
      </c>
      <c r="AC19" s="56">
        <v>0.22652928310203485</v>
      </c>
      <c r="AD19" s="12">
        <v>14.883781019209783</v>
      </c>
      <c r="AE19" s="13">
        <v>1.7086631799284389E-49</v>
      </c>
      <c r="AF19" s="5">
        <v>0.060680163785259325</v>
      </c>
      <c r="AG19" s="56">
        <v>0.23874784517553144</v>
      </c>
      <c r="AH19" s="12">
        <v>15.408447020776507</v>
      </c>
      <c r="AI19" s="13">
        <v>9.057432295493175E-53</v>
      </c>
      <c r="AJ19" s="5">
        <v>0.06435845213849287</v>
      </c>
      <c r="AK19" s="56">
        <v>0.11729308650321686</v>
      </c>
      <c r="AL19" s="12">
        <v>3.4174326523977316</v>
      </c>
      <c r="AM19" s="13">
        <v>0.0006553374043306161</v>
      </c>
    </row>
    <row r="20" spans="1:39" ht="13.5">
      <c r="A20" s="19" t="s">
        <v>38</v>
      </c>
      <c r="B20" s="36">
        <v>0.16315158082117565</v>
      </c>
      <c r="C20" s="52">
        <v>-0.19889860437829554</v>
      </c>
      <c r="D20" s="43">
        <v>-20.001839520236654</v>
      </c>
      <c r="E20" s="44">
        <v>7.574144160000579E-88</v>
      </c>
      <c r="F20" s="36">
        <v>0.17104451300132215</v>
      </c>
      <c r="G20" s="52">
        <v>-0.21932440840343698</v>
      </c>
      <c r="H20" s="43">
        <v>-22.954104882310205</v>
      </c>
      <c r="I20" s="44">
        <v>2.6409601087389693E-114</v>
      </c>
      <c r="J20" s="36">
        <v>0.10631545541098064</v>
      </c>
      <c r="K20" s="52">
        <v>-0.32231406817089</v>
      </c>
      <c r="L20" s="43">
        <v>-12.628034037947062</v>
      </c>
      <c r="M20" s="44">
        <v>3.119816699781818E-35</v>
      </c>
      <c r="O20" s="5">
        <v>0.11281767311727675</v>
      </c>
      <c r="P20" s="56">
        <v>-0.2457204124921907</v>
      </c>
      <c r="Q20" s="12">
        <v>-17.439681493049566</v>
      </c>
      <c r="R20" s="13">
        <v>6.332345034756037E-67</v>
      </c>
      <c r="S20" s="5">
        <v>0.11766689143627782</v>
      </c>
      <c r="T20" s="56">
        <v>-0.2553980791171419</v>
      </c>
      <c r="U20" s="12">
        <v>-18.723924582398755</v>
      </c>
      <c r="V20" s="13">
        <v>2.0908249829040206E-76</v>
      </c>
      <c r="W20" s="5">
        <v>0.08190025795356835</v>
      </c>
      <c r="X20" s="56">
        <v>-0.3709992173219091</v>
      </c>
      <c r="Y20" s="12">
        <v>-8.795668362179164</v>
      </c>
      <c r="Z20" s="13">
        <v>5.044879243475895E-18</v>
      </c>
      <c r="AB20" s="5">
        <v>0.08488447527321723</v>
      </c>
      <c r="AC20" s="56">
        <v>-0.16199502136442906</v>
      </c>
      <c r="AD20" s="12">
        <v>-10.862145102356514</v>
      </c>
      <c r="AE20" s="13">
        <v>2.6158153741690538E-27</v>
      </c>
      <c r="AF20" s="5">
        <v>0.08957006369426751</v>
      </c>
      <c r="AG20" s="56">
        <v>-0.17853209470059497</v>
      </c>
      <c r="AH20" s="12">
        <v>-12.025311095715878</v>
      </c>
      <c r="AI20" s="13">
        <v>5.2278867457177224E-33</v>
      </c>
      <c r="AJ20" s="5">
        <v>0.05132382892057027</v>
      </c>
      <c r="AK20" s="56">
        <v>-0.3025678158152605</v>
      </c>
      <c r="AL20" s="12">
        <v>-7.111225581794209</v>
      </c>
      <c r="AM20" s="13">
        <v>2.0703591213839367E-12</v>
      </c>
    </row>
    <row r="21" spans="1:39" ht="13.5">
      <c r="A21" s="19" t="s">
        <v>39</v>
      </c>
      <c r="B21" s="36">
        <v>0.11936457567431599</v>
      </c>
      <c r="C21" s="52">
        <v>-0.3139016376600125</v>
      </c>
      <c r="D21" s="43">
        <v>-29.074883690458073</v>
      </c>
      <c r="E21" s="44">
        <v>8.224558804626706E-181</v>
      </c>
      <c r="F21" s="36">
        <v>0.11833406787130894</v>
      </c>
      <c r="G21" s="52">
        <v>-0.32671101425656174</v>
      </c>
      <c r="H21" s="43">
        <v>-31.357502675938346</v>
      </c>
      <c r="I21" s="44">
        <v>4.835581417681759E-208</v>
      </c>
      <c r="J21" s="36">
        <v>0.1267851475721993</v>
      </c>
      <c r="K21" s="52">
        <v>-0.3525571801757462</v>
      </c>
      <c r="L21" s="43">
        <v>-14.690079916521285</v>
      </c>
      <c r="M21" s="44">
        <v>1.7709622898713036E-46</v>
      </c>
      <c r="O21" s="5">
        <v>0.11911284681743996</v>
      </c>
      <c r="P21" s="56">
        <v>-0.25974037497820773</v>
      </c>
      <c r="Q21" s="12">
        <v>-17.934827707869584</v>
      </c>
      <c r="R21" s="13">
        <v>1.3314473853930068E-70</v>
      </c>
      <c r="S21" s="5">
        <v>0.12208361429534727</v>
      </c>
      <c r="T21" s="56">
        <v>-0.27920806068155263</v>
      </c>
      <c r="U21" s="12">
        <v>-19.872695383891752</v>
      </c>
      <c r="V21" s="13">
        <v>1.398299131292669E-85</v>
      </c>
      <c r="W21" s="5">
        <v>0.1001719690455718</v>
      </c>
      <c r="X21" s="56">
        <v>-0.3023016679357904</v>
      </c>
      <c r="Y21" s="12">
        <v>-7.621704419554896</v>
      </c>
      <c r="Z21" s="13">
        <v>5.1819152103027596E-14</v>
      </c>
      <c r="AB21" s="5">
        <v>0.13578521882329458</v>
      </c>
      <c r="AC21" s="56">
        <v>-0.28788058455646826</v>
      </c>
      <c r="AD21" s="12">
        <v>-21.773238592767154</v>
      </c>
      <c r="AE21" s="13">
        <v>2.2125811316452478E-102</v>
      </c>
      <c r="AF21" s="5">
        <v>0.137852593266606</v>
      </c>
      <c r="AG21" s="56">
        <v>-0.30089790431632407</v>
      </c>
      <c r="AH21" s="12">
        <v>-22.541178957361538</v>
      </c>
      <c r="AI21" s="13">
        <v>6.007392383821843E-109</v>
      </c>
      <c r="AJ21" s="5">
        <v>0.1209775967413442</v>
      </c>
      <c r="AK21" s="56">
        <v>-0.3376206343644206</v>
      </c>
      <c r="AL21" s="12">
        <v>-10.626678732976167</v>
      </c>
      <c r="AM21" s="13">
        <v>3.5729842378434073E-25</v>
      </c>
    </row>
    <row r="22" spans="1:39" ht="13.5">
      <c r="A22" s="19" t="s">
        <v>40</v>
      </c>
      <c r="B22" s="36">
        <v>0.059730660578151</v>
      </c>
      <c r="C22" s="52">
        <v>-0.1055846038759236</v>
      </c>
      <c r="D22" s="43">
        <v>-8.121080255240976</v>
      </c>
      <c r="E22" s="44">
        <v>4.981114145965081E-16</v>
      </c>
      <c r="F22" s="36">
        <v>0.059762009695901265</v>
      </c>
      <c r="G22" s="52">
        <v>-0.11913129919774838</v>
      </c>
      <c r="H22" s="43">
        <v>-9.539921089027812</v>
      </c>
      <c r="I22" s="44">
        <v>1.6842594495995683E-21</v>
      </c>
      <c r="J22" s="36">
        <v>0.05950491907331006</v>
      </c>
      <c r="K22" s="52">
        <v>-0.2000595748855084</v>
      </c>
      <c r="L22" s="43">
        <v>-6.7887034599543785</v>
      </c>
      <c r="M22" s="44">
        <v>1.4850871135092098E-11</v>
      </c>
      <c r="O22" s="5">
        <v>0.051148286313826063</v>
      </c>
      <c r="P22" s="56">
        <v>-0.09545189106980397</v>
      </c>
      <c r="Q22" s="12">
        <v>-5.407993461700982</v>
      </c>
      <c r="R22" s="13">
        <v>6.550343152074473E-08</v>
      </c>
      <c r="S22" s="5">
        <v>0.051281186783546866</v>
      </c>
      <c r="T22" s="56">
        <v>-0.09753352889867163</v>
      </c>
      <c r="U22" s="12">
        <v>-5.685122316438013</v>
      </c>
      <c r="V22" s="13">
        <v>1.3587733491724592E-08</v>
      </c>
      <c r="W22" s="5">
        <v>0.05030094582975064</v>
      </c>
      <c r="X22" s="56">
        <v>-0.1985389790540741</v>
      </c>
      <c r="Y22" s="12">
        <v>-4.203625543020926</v>
      </c>
      <c r="Z22" s="13">
        <v>2.8283928171920938E-05</v>
      </c>
      <c r="AB22" s="5">
        <v>0.05668945556165477</v>
      </c>
      <c r="AC22" s="56">
        <v>-0.19198137506676607</v>
      </c>
      <c r="AD22" s="12">
        <v>-11.3710983784329</v>
      </c>
      <c r="AE22" s="13">
        <v>9.455086592356538E-30</v>
      </c>
      <c r="AF22" s="5">
        <v>0.05704049135577798</v>
      </c>
      <c r="AG22" s="56">
        <v>-0.20737097919826064</v>
      </c>
      <c r="AH22" s="12">
        <v>-12.148809608784028</v>
      </c>
      <c r="AI22" s="13">
        <v>1.196845367054272E-33</v>
      </c>
      <c r="AJ22" s="5">
        <v>0.054175152749490835</v>
      </c>
      <c r="AK22" s="56">
        <v>-0.18958899372380442</v>
      </c>
      <c r="AL22" s="12">
        <v>-4.7619147056595255</v>
      </c>
      <c r="AM22" s="13">
        <v>2.174400452253275E-06</v>
      </c>
    </row>
    <row r="23" spans="1:39" ht="13.5">
      <c r="A23" s="19" t="s">
        <v>41</v>
      </c>
      <c r="B23" s="36">
        <v>0.11220541000735268</v>
      </c>
      <c r="C23" s="52">
        <v>-0.17175449877008558</v>
      </c>
      <c r="D23" s="43">
        <v>-15.746210395955393</v>
      </c>
      <c r="E23" s="44">
        <v>2.0445214194328315E-55</v>
      </c>
      <c r="F23" s="36">
        <v>0.1100925517849273</v>
      </c>
      <c r="G23" s="52">
        <v>-0.17747433714837774</v>
      </c>
      <c r="H23" s="43">
        <v>-16.80960050657135</v>
      </c>
      <c r="I23" s="44">
        <v>9.714401865513486E-63</v>
      </c>
      <c r="J23" s="36">
        <v>0.12741986670898128</v>
      </c>
      <c r="K23" s="52">
        <v>-0.22284230529298005</v>
      </c>
      <c r="L23" s="43">
        <v>-9.27922220806012</v>
      </c>
      <c r="M23" s="44">
        <v>4.280644388386822E-20</v>
      </c>
      <c r="O23" s="5">
        <v>0.16699696899044067</v>
      </c>
      <c r="P23" s="56">
        <v>-0.11099417083236252</v>
      </c>
      <c r="Q23" s="12">
        <v>-8.53751474634045</v>
      </c>
      <c r="R23" s="13">
        <v>1.614259777679329E-17</v>
      </c>
      <c r="S23" s="5">
        <v>0.16372218476062037</v>
      </c>
      <c r="T23" s="56">
        <v>-0.11217555232140254</v>
      </c>
      <c r="U23" s="12">
        <v>-8.807014405486381</v>
      </c>
      <c r="V23" s="13">
        <v>1.592768912921114E-18</v>
      </c>
      <c r="W23" s="5">
        <v>0.1878761822871883</v>
      </c>
      <c r="X23" s="56">
        <v>-0.16840512015673312</v>
      </c>
      <c r="Y23" s="12">
        <v>-5.041493779874617</v>
      </c>
      <c r="Z23" s="13">
        <v>5.354711632726208E-07</v>
      </c>
      <c r="AB23" s="5">
        <v>0.15739308348719996</v>
      </c>
      <c r="AC23" s="56">
        <v>-0.18262795570350554</v>
      </c>
      <c r="AD23" s="12">
        <v>-14.816368273874211</v>
      </c>
      <c r="AE23" s="13">
        <v>4.555647370790497E-49</v>
      </c>
      <c r="AF23" s="5">
        <v>0.15582347588717016</v>
      </c>
      <c r="AG23" s="56">
        <v>-0.17752879134469954</v>
      </c>
      <c r="AH23" s="12">
        <v>-14.188484133734569</v>
      </c>
      <c r="AI23" s="13">
        <v>4.0828333782375837E-45</v>
      </c>
      <c r="AJ23" s="5">
        <v>0.16863543788187374</v>
      </c>
      <c r="AK23" s="56">
        <v>-0.2596731305830712</v>
      </c>
      <c r="AL23" s="12">
        <v>-8.976136172654599</v>
      </c>
      <c r="AM23" s="13">
        <v>1.1907598898842919E-18</v>
      </c>
    </row>
    <row r="24" spans="1:39" ht="13.5">
      <c r="A24" s="19" t="s">
        <v>42</v>
      </c>
      <c r="B24" s="36">
        <v>0.0862195735459154</v>
      </c>
      <c r="C24" s="52">
        <v>-0.06503870114543227</v>
      </c>
      <c r="D24" s="43">
        <v>-5.645505483998514</v>
      </c>
      <c r="E24" s="44">
        <v>1.6770802620092715E-08</v>
      </c>
      <c r="F24" s="36">
        <v>0.08380343763772588</v>
      </c>
      <c r="G24" s="52">
        <v>-0.06141876359752116</v>
      </c>
      <c r="H24" s="43">
        <v>-5.490960516265742</v>
      </c>
      <c r="I24" s="44">
        <v>4.0735398861006934E-08</v>
      </c>
      <c r="J24" s="36">
        <v>0.10361789907965727</v>
      </c>
      <c r="K24" s="52">
        <v>-0.1686129121801632</v>
      </c>
      <c r="L24" s="43">
        <v>-6.828546724750371</v>
      </c>
      <c r="M24" s="44">
        <v>1.1329581548906503E-11</v>
      </c>
      <c r="O24" s="5">
        <v>0.07714502214968524</v>
      </c>
      <c r="P24" s="56">
        <v>-0.024167340103824236</v>
      </c>
      <c r="Q24" s="12">
        <v>-1.5353508828253053</v>
      </c>
      <c r="R24" s="13">
        <v>0.12473568626114984</v>
      </c>
      <c r="S24" s="5">
        <v>0.07505057316250843</v>
      </c>
      <c r="T24" s="56">
        <v>-0.01766983760899782</v>
      </c>
      <c r="U24" s="12">
        <v>-1.1445368800021745</v>
      </c>
      <c r="V24" s="13">
        <v>0.2524394234901921</v>
      </c>
      <c r="W24" s="5">
        <v>0.0904987102321582</v>
      </c>
      <c r="X24" s="56">
        <v>-0.11737084086142373</v>
      </c>
      <c r="Y24" s="12">
        <v>-2.942520980214043</v>
      </c>
      <c r="Z24" s="13">
        <v>0.0033201918646810985</v>
      </c>
      <c r="AB24" s="5">
        <v>0.09591296970906732</v>
      </c>
      <c r="AC24" s="56">
        <v>-0.09377658068522408</v>
      </c>
      <c r="AD24" s="12">
        <v>-6.490582694538706</v>
      </c>
      <c r="AE24" s="13">
        <v>9.019258525386163E-11</v>
      </c>
      <c r="AF24" s="5">
        <v>0.09582575068243858</v>
      </c>
      <c r="AG24" s="56">
        <v>-0.0932653450870356</v>
      </c>
      <c r="AH24" s="12">
        <v>-6.371678099549528</v>
      </c>
      <c r="AI24" s="13">
        <v>1.9793162125007413E-10</v>
      </c>
      <c r="AJ24" s="5">
        <v>0.09653767820773931</v>
      </c>
      <c r="AK24" s="56">
        <v>-0.17330269130730516</v>
      </c>
      <c r="AL24" s="12">
        <v>-5.148324323989376</v>
      </c>
      <c r="AM24" s="13">
        <v>3.1131816854256545E-07</v>
      </c>
    </row>
    <row r="25" spans="1:39" ht="13.5">
      <c r="A25" s="19" t="s">
        <v>43</v>
      </c>
      <c r="B25" s="36">
        <v>0.01172555241670214</v>
      </c>
      <c r="C25" s="52">
        <v>-0.011791601569424647</v>
      </c>
      <c r="D25" s="43">
        <v>-0.4821842318046332</v>
      </c>
      <c r="E25" s="44">
        <v>0.629682177635595</v>
      </c>
      <c r="F25" s="36">
        <v>0.011502864698104891</v>
      </c>
      <c r="G25" s="52">
        <v>-0.007723629390354721</v>
      </c>
      <c r="H25" s="43">
        <v>-0.3280290704591863</v>
      </c>
      <c r="I25" s="44">
        <v>0.7428950324551237</v>
      </c>
      <c r="J25" s="36">
        <v>0.013329101872421454</v>
      </c>
      <c r="K25" s="52">
        <v>-0.19475860631487343</v>
      </c>
      <c r="L25" s="43">
        <v>-3.6433620756580742</v>
      </c>
      <c r="M25" s="44">
        <v>0.0002759354142104793</v>
      </c>
      <c r="O25" s="5">
        <v>0.006440895313592912</v>
      </c>
      <c r="P25" s="56">
        <v>0.05130011521012637</v>
      </c>
      <c r="Q25" s="12">
        <v>1.2540889090477405</v>
      </c>
      <c r="R25" s="13">
        <v>0.2098449242698851</v>
      </c>
      <c r="S25" s="5">
        <v>0.0066082265677680375</v>
      </c>
      <c r="T25" s="56">
        <v>0.040354484456392475</v>
      </c>
      <c r="U25" s="12">
        <v>1.0311490264852048</v>
      </c>
      <c r="V25" s="13">
        <v>0.30250587169306575</v>
      </c>
      <c r="W25" s="5">
        <v>0.005374032674118658</v>
      </c>
      <c r="X25" s="56">
        <v>-0.03915090377611694</v>
      </c>
      <c r="Y25" s="12">
        <v>-0.3263923753133484</v>
      </c>
      <c r="Z25" s="13">
        <v>0.7441863313662183</v>
      </c>
      <c r="AB25" s="5">
        <v>0.006836668496431958</v>
      </c>
      <c r="AC25" s="56">
        <v>0.055391977758783975</v>
      </c>
      <c r="AD25" s="12">
        <v>1.3421131229724372</v>
      </c>
      <c r="AE25" s="13">
        <v>0.17959443925565888</v>
      </c>
      <c r="AF25" s="5">
        <v>0.007279344858962694</v>
      </c>
      <c r="AG25" s="56">
        <v>0.04119383364901979</v>
      </c>
      <c r="AH25" s="12">
        <v>1.0190519301740522</v>
      </c>
      <c r="AI25" s="13">
        <v>0.3082109272201703</v>
      </c>
      <c r="AJ25" s="5">
        <v>0.0036659877800407333</v>
      </c>
      <c r="AK25" s="56">
        <v>-0.16084181905809253</v>
      </c>
      <c r="AL25" s="12">
        <v>-1.2212219842795493</v>
      </c>
      <c r="AM25" s="13">
        <v>0.22226437570857938</v>
      </c>
    </row>
    <row r="26" spans="1:39" ht="13.5">
      <c r="A26" s="19" t="s">
        <v>44</v>
      </c>
      <c r="B26" s="36">
        <v>0.018168801516969157</v>
      </c>
      <c r="C26" s="52">
        <v>-0.051796531732750825</v>
      </c>
      <c r="D26" s="43">
        <v>-2.5699623392311137</v>
      </c>
      <c r="E26" s="44">
        <v>0.010180610371499175</v>
      </c>
      <c r="F26" s="36">
        <v>0.01884089907448215</v>
      </c>
      <c r="G26" s="52">
        <v>-0.07329326358837199</v>
      </c>
      <c r="H26" s="43">
        <v>-3.865165739349188</v>
      </c>
      <c r="I26" s="44">
        <v>0.00011156046045368412</v>
      </c>
      <c r="J26" s="36">
        <v>0.013329101872421454</v>
      </c>
      <c r="K26" s="52">
        <v>-0.1871142637146745</v>
      </c>
      <c r="L26" s="43">
        <v>-3.53276819960383</v>
      </c>
      <c r="M26" s="44">
        <v>0.0004205310156763551</v>
      </c>
      <c r="O26" s="5">
        <v>0.04572744229424108</v>
      </c>
      <c r="P26" s="56">
        <v>-0.012401215827795834</v>
      </c>
      <c r="Q26" s="12">
        <v>-0.6820006972413765</v>
      </c>
      <c r="R26" s="13">
        <v>0.49525749477405145</v>
      </c>
      <c r="S26" s="5">
        <v>0.04635873229939312</v>
      </c>
      <c r="T26" s="56">
        <v>-0.03746996541922008</v>
      </c>
      <c r="U26" s="12">
        <v>-2.1311643380770864</v>
      </c>
      <c r="V26" s="13">
        <v>0.03310967121942506</v>
      </c>
      <c r="W26" s="5">
        <v>0.04170249355116079</v>
      </c>
      <c r="X26" s="56">
        <v>0.040809022135207505</v>
      </c>
      <c r="Y26" s="12">
        <v>0.810236455108047</v>
      </c>
      <c r="Z26" s="13">
        <v>0.4179703294063464</v>
      </c>
      <c r="AB26" s="5">
        <v>0.026697939018913118</v>
      </c>
      <c r="AC26" s="56">
        <v>-0.13503356486399093</v>
      </c>
      <c r="AD26" s="12">
        <v>-6.08010453926435</v>
      </c>
      <c r="AE26" s="13">
        <v>1.2517710977721659E-09</v>
      </c>
      <c r="AF26" s="5">
        <v>0.02587579617834395</v>
      </c>
      <c r="AG26" s="56">
        <v>-0.11377196127065306</v>
      </c>
      <c r="AH26" s="12">
        <v>-5.009878653182376</v>
      </c>
      <c r="AI26" s="13">
        <v>5.569930604560418E-07</v>
      </c>
      <c r="AJ26" s="5">
        <v>0.032586558044806514</v>
      </c>
      <c r="AK26" s="56">
        <v>-0.2693707323947371</v>
      </c>
      <c r="AL26" s="12">
        <v>-5.5440278005880845</v>
      </c>
      <c r="AM26" s="13">
        <v>3.70173742554355E-08</v>
      </c>
    </row>
    <row r="27" spans="1:39" ht="13.5">
      <c r="A27" s="19" t="s">
        <v>45</v>
      </c>
      <c r="B27" s="36">
        <v>0.06948260516233891</v>
      </c>
      <c r="C27" s="52">
        <v>-0.1919765475811153</v>
      </c>
      <c r="D27" s="43">
        <v>-15.44221210451418</v>
      </c>
      <c r="E27" s="44">
        <v>2.210701018644951E-53</v>
      </c>
      <c r="F27" s="36">
        <v>0.06760687527545173</v>
      </c>
      <c r="G27" s="52">
        <v>-0.19182870049190218</v>
      </c>
      <c r="H27" s="43">
        <v>-15.949984014006631</v>
      </c>
      <c r="I27" s="44">
        <v>9.984398471577675E-57</v>
      </c>
      <c r="J27" s="36">
        <v>0.0829895271342431</v>
      </c>
      <c r="K27" s="52">
        <v>-0.26861900125864774</v>
      </c>
      <c r="L27" s="43">
        <v>-9.977009916329115</v>
      </c>
      <c r="M27" s="44">
        <v>6.506264312293598E-23</v>
      </c>
      <c r="O27" s="5">
        <v>0.07466775472138028</v>
      </c>
      <c r="P27" s="56">
        <v>-0.14260205975174634</v>
      </c>
      <c r="Q27" s="12">
        <v>-8.931058097436017</v>
      </c>
      <c r="R27" s="13">
        <v>5.126528684158525E-19</v>
      </c>
      <c r="S27" s="5">
        <v>0.07245448415374241</v>
      </c>
      <c r="T27" s="56">
        <v>-0.13773199900854208</v>
      </c>
      <c r="U27" s="12">
        <v>-8.798038460602156</v>
      </c>
      <c r="V27" s="13">
        <v>1.7239541682823823E-18</v>
      </c>
      <c r="W27" s="5">
        <v>0.08877901977644025</v>
      </c>
      <c r="X27" s="56">
        <v>-0.21295183923770022</v>
      </c>
      <c r="Y27" s="12">
        <v>-5.216160086396034</v>
      </c>
      <c r="Z27" s="13">
        <v>2.1616898473600268E-07</v>
      </c>
      <c r="AB27" s="5">
        <v>0.09271919756474874</v>
      </c>
      <c r="AC27" s="56">
        <v>-0.19893421862541427</v>
      </c>
      <c r="AD27" s="12">
        <v>-13.663725076558139</v>
      </c>
      <c r="AE27" s="13">
        <v>4.548853189489279E-42</v>
      </c>
      <c r="AF27" s="5">
        <v>0.0905368516833485</v>
      </c>
      <c r="AG27" s="56">
        <v>-0.19785933372607595</v>
      </c>
      <c r="AH27" s="12">
        <v>-13.329167639462902</v>
      </c>
      <c r="AI27" s="13">
        <v>4.429247973078774E-40</v>
      </c>
      <c r="AJ27" s="5">
        <v>0.10835030549898167</v>
      </c>
      <c r="AK27" s="56">
        <v>-0.2323316251036827</v>
      </c>
      <c r="AL27" s="12">
        <v>-7.059769306936091</v>
      </c>
      <c r="AM27" s="13">
        <v>2.9536464451589986E-12</v>
      </c>
    </row>
    <row r="28" spans="1:39" ht="13.5">
      <c r="A28" s="19" t="s">
        <v>46</v>
      </c>
      <c r="B28" s="36">
        <v>0.022986726519871523</v>
      </c>
      <c r="C28" s="52">
        <v>-0.09440633217678046</v>
      </c>
      <c r="D28" s="43">
        <v>-5.148174957346271</v>
      </c>
      <c r="E28" s="44">
        <v>2.663893969393824E-07</v>
      </c>
      <c r="F28" s="36">
        <v>0.023005729396209783</v>
      </c>
      <c r="G28" s="52">
        <v>-0.0918490301543681</v>
      </c>
      <c r="H28" s="43">
        <v>-5.239278893504369</v>
      </c>
      <c r="I28" s="44">
        <v>1.6375723460615867E-07</v>
      </c>
      <c r="J28" s="36">
        <v>0.022849888924151063</v>
      </c>
      <c r="K28" s="52">
        <v>-0.2874564951646003</v>
      </c>
      <c r="L28" s="43">
        <v>-6.809153637263493</v>
      </c>
      <c r="M28" s="44">
        <v>1.292713738689868E-11</v>
      </c>
      <c r="O28" s="5">
        <v>0.05420844019584985</v>
      </c>
      <c r="P28" s="56">
        <v>-0.255355571770539</v>
      </c>
      <c r="Q28" s="12">
        <v>-14.658258791187905</v>
      </c>
      <c r="R28" s="13">
        <v>4.725271096697408E-48</v>
      </c>
      <c r="S28" s="5">
        <v>0.05819285232636547</v>
      </c>
      <c r="T28" s="56">
        <v>-0.2977977920445353</v>
      </c>
      <c r="U28" s="12">
        <v>-17.939957278038865</v>
      </c>
      <c r="V28" s="13">
        <v>1.9895533133244777E-70</v>
      </c>
      <c r="W28" s="5">
        <v>0.02880481513327601</v>
      </c>
      <c r="X28" s="56">
        <v>-0.24611579063033218</v>
      </c>
      <c r="Y28" s="12">
        <v>-4.278763280627258</v>
      </c>
      <c r="Z28" s="13">
        <v>2.0340367066920427E-05</v>
      </c>
      <c r="AB28" s="5">
        <v>0.03652876890064374</v>
      </c>
      <c r="AC28" s="56">
        <v>-0.17291812241513266</v>
      </c>
      <c r="AD28" s="12">
        <v>-8.846199716334464</v>
      </c>
      <c r="AE28" s="13">
        <v>1.0839411296560052E-18</v>
      </c>
      <c r="AF28" s="5">
        <v>0.03724977252047316</v>
      </c>
      <c r="AG28" s="56">
        <v>-0.17201696661993462</v>
      </c>
      <c r="AH28" s="12">
        <v>-8.78493994452632</v>
      </c>
      <c r="AI28" s="13">
        <v>1.912204004321487E-18</v>
      </c>
      <c r="AJ28" s="5">
        <v>0.03136456211812627</v>
      </c>
      <c r="AK28" s="56">
        <v>-0.28889526246939917</v>
      </c>
      <c r="AL28" s="12">
        <v>-5.827271266693981</v>
      </c>
      <c r="AM28" s="13">
        <v>7.399237065469957E-09</v>
      </c>
    </row>
    <row r="29" spans="1:39" ht="14.25" thickBot="1">
      <c r="A29" s="19" t="s">
        <v>47</v>
      </c>
      <c r="B29" s="37">
        <v>0.1878410278240006</v>
      </c>
      <c r="C29" s="53">
        <v>-0.28522637920296373</v>
      </c>
      <c r="D29" s="45">
        <v>-29.40364061512805</v>
      </c>
      <c r="E29" s="46">
        <v>9.18080966343662E-185</v>
      </c>
      <c r="F29" s="37">
        <v>0.19376377258704275</v>
      </c>
      <c r="G29" s="53">
        <v>-0.30045410715391774</v>
      </c>
      <c r="H29" s="45">
        <v>-32.21426751388408</v>
      </c>
      <c r="I29" s="46">
        <v>5.123182224910794E-219</v>
      </c>
      <c r="J29" s="37">
        <v>0.14519200253887654</v>
      </c>
      <c r="K29" s="53">
        <v>-0.35293270039394464</v>
      </c>
      <c r="L29" s="45">
        <v>-15.368569336062787</v>
      </c>
      <c r="M29" s="46">
        <v>1.780453382852845E-50</v>
      </c>
      <c r="O29" s="6">
        <v>0.16935765912800185</v>
      </c>
      <c r="P29" s="57">
        <v>-0.26793041538904777</v>
      </c>
      <c r="Q29" s="14">
        <v>-20.33303463031959</v>
      </c>
      <c r="R29" s="15">
        <v>9.701172905103494E-90</v>
      </c>
      <c r="S29" s="6">
        <v>0.16732973701955495</v>
      </c>
      <c r="T29" s="57">
        <v>-0.27577718585661826</v>
      </c>
      <c r="U29" s="14">
        <v>-21.411958005988552</v>
      </c>
      <c r="V29" s="15">
        <v>1.2419575264947091E-98</v>
      </c>
      <c r="W29" s="6">
        <v>0.1822871883061049</v>
      </c>
      <c r="X29" s="57">
        <v>-0.2847879779836644</v>
      </c>
      <c r="Y29" s="14">
        <v>-8.139173408617053</v>
      </c>
      <c r="Z29" s="15">
        <v>1.0168726699332507E-15</v>
      </c>
      <c r="AB29" s="6">
        <v>0.13478716502819502</v>
      </c>
      <c r="AC29" s="57">
        <v>-0.27960094033975114</v>
      </c>
      <c r="AD29" s="14">
        <v>-21.67701784210297</v>
      </c>
      <c r="AE29" s="15">
        <v>1.6133483057992085E-101</v>
      </c>
      <c r="AF29" s="6">
        <v>0.13432666060054596</v>
      </c>
      <c r="AG29" s="57">
        <v>-0.2848704143188125</v>
      </c>
      <c r="AH29" s="14">
        <v>-21.84009177919815</v>
      </c>
      <c r="AI29" s="15">
        <v>1.3638315519913652E-102</v>
      </c>
      <c r="AJ29" s="6">
        <v>0.13808553971486762</v>
      </c>
      <c r="AK29" s="57">
        <v>-0.34550936744229127</v>
      </c>
      <c r="AL29" s="14">
        <v>-11.17920727147501</v>
      </c>
      <c r="AM29" s="15">
        <v>1.4899482944136281E-27</v>
      </c>
    </row>
    <row r="30" ht="14.25" thickBot="1"/>
    <row r="31" spans="1:36" ht="14.25" thickBot="1">
      <c r="A31" t="s">
        <v>16</v>
      </c>
      <c r="B31" s="38">
        <v>14883</v>
      </c>
      <c r="F31" s="38">
        <v>12857</v>
      </c>
      <c r="J31" s="38">
        <v>2026</v>
      </c>
      <c r="O31" s="7">
        <v>8340</v>
      </c>
      <c r="S31" s="7">
        <v>7159</v>
      </c>
      <c r="W31" s="7">
        <v>1181</v>
      </c>
      <c r="AB31" s="7">
        <v>8696</v>
      </c>
      <c r="AF31" s="7">
        <v>7579</v>
      </c>
      <c r="AJ31" s="7">
        <v>1117</v>
      </c>
    </row>
    <row r="32" spans="1:36" ht="14.25" thickBot="1">
      <c r="A32" t="s">
        <v>21</v>
      </c>
      <c r="B32" s="39">
        <v>0.4524782129606684</v>
      </c>
      <c r="F32" s="39">
        <v>0.48932336502870355</v>
      </c>
      <c r="J32" s="39">
        <v>0.4551261111902147</v>
      </c>
      <c r="O32" s="8">
        <v>0.4504292103268629</v>
      </c>
      <c r="S32" s="8">
        <v>0.5029951026677577</v>
      </c>
      <c r="W32" s="8">
        <v>0.34371761340391715</v>
      </c>
      <c r="AB32" s="8">
        <v>0.46877321811956113</v>
      </c>
      <c r="AF32" s="8">
        <v>0.5050888887981133</v>
      </c>
      <c r="AJ32" s="8">
        <v>0.4331566673314367</v>
      </c>
    </row>
    <row r="33" spans="1:36" ht="14.25" thickBot="1">
      <c r="A33" t="s">
        <v>22</v>
      </c>
      <c r="B33" s="40">
        <v>648.2975548216516</v>
      </c>
      <c r="F33" s="40">
        <v>649.3391219060195</v>
      </c>
      <c r="J33" s="40">
        <v>90.0240161012188</v>
      </c>
      <c r="O33" s="9">
        <v>360.7189178303755</v>
      </c>
      <c r="S33" s="9">
        <v>382.27750368380606</v>
      </c>
      <c r="W33" s="9">
        <v>33.52665814051761</v>
      </c>
      <c r="AB33" s="9">
        <v>404.83021958515695</v>
      </c>
      <c r="AF33" s="9">
        <v>408.0442372248373</v>
      </c>
      <c r="AJ33" s="9">
        <v>45.88410343668069</v>
      </c>
    </row>
    <row r="34" spans="1:36" ht="13.5">
      <c r="A34" t="s">
        <v>23</v>
      </c>
      <c r="B34" s="41" t="s">
        <v>58</v>
      </c>
      <c r="F34" s="41" t="s">
        <v>58</v>
      </c>
      <c r="J34" s="41" t="s">
        <v>58</v>
      </c>
      <c r="O34" s="10" t="s">
        <v>25</v>
      </c>
      <c r="S34" s="10" t="s">
        <v>25</v>
      </c>
      <c r="W34" s="10" t="s">
        <v>25</v>
      </c>
      <c r="AB34" s="10" t="s">
        <v>25</v>
      </c>
      <c r="AF34" s="10" t="s">
        <v>25</v>
      </c>
      <c r="AJ34" s="10" t="s">
        <v>25</v>
      </c>
    </row>
    <row r="35" spans="1:36" ht="13.5">
      <c r="A35" t="s">
        <v>24</v>
      </c>
      <c r="B35" s="47">
        <v>0.3155122851309009</v>
      </c>
      <c r="F35" s="47">
        <v>0.27539594832010744</v>
      </c>
      <c r="J35" s="47">
        <v>0.2666979162688111</v>
      </c>
      <c r="O35" s="16">
        <v>0.2829000026867623</v>
      </c>
      <c r="S35" s="16">
        <v>0.251733868318926</v>
      </c>
      <c r="W35" s="16">
        <v>0.2678432703011498</v>
      </c>
      <c r="AB35" s="16">
        <v>0.2876198451880787</v>
      </c>
      <c r="AF35" s="16">
        <v>0.2636921452325263</v>
      </c>
      <c r="AJ35" s="16">
        <v>0.2587436454672001</v>
      </c>
    </row>
    <row r="41" spans="1:36" ht="13.5">
      <c r="A41" s="31" t="s">
        <v>52</v>
      </c>
      <c r="B41" s="48">
        <f>1-B15-B16-B17</f>
        <v>0.4582833481676407</v>
      </c>
      <c r="F41" s="48">
        <f>1-F15-F16-F17</f>
        <v>0.4412075804319083</v>
      </c>
      <c r="J41" s="48">
        <f>1-J15-J16-J17</f>
        <v>0.5812440495080926</v>
      </c>
      <c r="O41" s="48">
        <f>1-O15-O16-O17</f>
        <v>0.5557822336208906</v>
      </c>
      <c r="S41" s="48">
        <f>1-S15-S16-S17</f>
        <v>0.5399527983816588</v>
      </c>
      <c r="W41" s="48">
        <f>1-W15-W16-W17</f>
        <v>0.6567067927773</v>
      </c>
      <c r="AB41" s="48">
        <f>1-AB15-AB16-AB17</f>
        <v>0.6089126203902391</v>
      </c>
      <c r="AF41" s="48">
        <f>1-AF15-AF16-AF17</f>
        <v>0.5963944494995451</v>
      </c>
      <c r="AJ41" s="48">
        <f>1-AJ15-AJ16-AJ17</f>
        <v>0.6985743380855397</v>
      </c>
    </row>
    <row r="42" spans="1:36" ht="13.5">
      <c r="A42" s="32" t="s">
        <v>53</v>
      </c>
      <c r="B42" s="48">
        <f>1-B18-B19</f>
        <v>0.5953716961417902</v>
      </c>
      <c r="F42" s="48">
        <f>1-F18-F19</f>
        <v>0.5790656676950199</v>
      </c>
      <c r="J42" s="48">
        <f>1-J18-J19</f>
        <v>0.7127895906061568</v>
      </c>
      <c r="O42" s="48">
        <f>1-O18-O19</f>
        <v>0.7094893914665423</v>
      </c>
      <c r="S42" s="48">
        <f>1-S18-S19</f>
        <v>0.7007417397167903</v>
      </c>
      <c r="W42" s="48">
        <f>1-W18-W19</f>
        <v>0.765262252794497</v>
      </c>
      <c r="AB42" s="48">
        <f>1-AB18-AB19</f>
        <v>0.7158041818454015</v>
      </c>
      <c r="AF42" s="48">
        <f>1-AF18-AF19</f>
        <v>0.7105323020928117</v>
      </c>
      <c r="AJ42" s="48">
        <f>1-AJ18-AJ19</f>
        <v>0.7535641547861507</v>
      </c>
    </row>
    <row r="43" spans="1:36" ht="13.5">
      <c r="A43" s="32" t="s">
        <v>54</v>
      </c>
      <c r="B43" s="48">
        <f>1-SUM(B20:B29)</f>
        <v>0.1491234859332068</v>
      </c>
      <c r="F43" s="48">
        <f>1-SUM(F20:F29)</f>
        <v>0.14224327897752298</v>
      </c>
      <c r="J43" s="48">
        <f>1-SUM(J20:J29)</f>
        <v>0.19866708981275794</v>
      </c>
      <c r="O43" s="48">
        <f>1-SUM(O20:O29)</f>
        <v>0.12237701095826536</v>
      </c>
      <c r="S43" s="48">
        <f>1-SUM(S20:S29)</f>
        <v>0.11925151719487515</v>
      </c>
      <c r="W43" s="48">
        <f>1-SUM(W20:W29)</f>
        <v>0.14230438521066213</v>
      </c>
      <c r="AB43" s="48">
        <f>1-SUM(AB20:AB29)</f>
        <v>0.17176505813663356</v>
      </c>
      <c r="AF43" s="48">
        <f>1-SUM(AF20:AF29)</f>
        <v>0.1686191992720657</v>
      </c>
      <c r="AJ43" s="48">
        <f>1-SUM(AJ20:AJ29)</f>
        <v>0.19429735234215884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A1">
      <pane xSplit="1" ySplit="5" topLeftCell="B6" activePane="bottomRight" state="frozen"/>
      <selection pane="topLeft" activeCell="AK1" sqref="AK1:AK16384"/>
      <selection pane="topRight" activeCell="AK1" sqref="AK1:AK16384"/>
      <selection pane="bottomLeft" activeCell="AK1" sqref="AK1:AK16384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50" customWidth="1"/>
    <col min="4" max="6" width="9.140625" style="0" customWidth="1"/>
    <col min="7" max="7" width="9.140625" style="50" customWidth="1"/>
    <col min="8" max="10" width="9.140625" style="0" customWidth="1"/>
    <col min="11" max="11" width="9.140625" style="50" customWidth="1"/>
    <col min="12" max="15" width="9.140625" style="0" customWidth="1"/>
    <col min="16" max="16" width="9.140625" style="50" customWidth="1"/>
    <col min="17" max="19" width="9.140625" style="0" customWidth="1"/>
    <col min="20" max="20" width="9.140625" style="50" customWidth="1"/>
    <col min="21" max="23" width="9.140625" style="0" customWidth="1"/>
    <col min="24" max="24" width="9.140625" style="50" customWidth="1"/>
    <col min="25" max="28" width="9.140625" style="0" customWidth="1"/>
    <col min="29" max="29" width="9.140625" style="50" customWidth="1"/>
    <col min="30" max="32" width="9.140625" style="0" customWidth="1"/>
    <col min="33" max="33" width="9.140625" style="50" customWidth="1"/>
    <col min="34" max="36" width="9.140625" style="0" customWidth="1"/>
    <col min="37" max="37" width="9.140625" style="50" customWidth="1"/>
    <col min="38" max="39" width="9.140625" style="0" customWidth="1"/>
  </cols>
  <sheetData>
    <row r="1" spans="1:36" ht="13.5">
      <c r="A1" t="s">
        <v>34</v>
      </c>
      <c r="B1" t="s">
        <v>26</v>
      </c>
      <c r="F1" t="s">
        <v>26</v>
      </c>
      <c r="J1" t="s">
        <v>26</v>
      </c>
      <c r="O1" t="s">
        <v>26</v>
      </c>
      <c r="S1" t="s">
        <v>26</v>
      </c>
      <c r="W1" t="s">
        <v>26</v>
      </c>
      <c r="AB1" t="s">
        <v>26</v>
      </c>
      <c r="AF1" t="s">
        <v>26</v>
      </c>
      <c r="AJ1" t="s">
        <v>26</v>
      </c>
    </row>
    <row r="2" spans="1:36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50" t="s">
        <v>6</v>
      </c>
      <c r="F3" t="s">
        <v>7</v>
      </c>
      <c r="G3" s="50" t="s">
        <v>8</v>
      </c>
      <c r="J3" t="s">
        <v>9</v>
      </c>
      <c r="K3" s="50" t="s">
        <v>10</v>
      </c>
      <c r="O3" t="s">
        <v>5</v>
      </c>
      <c r="P3" s="50" t="s">
        <v>6</v>
      </c>
      <c r="S3" t="s">
        <v>7</v>
      </c>
      <c r="T3" s="50" t="s">
        <v>8</v>
      </c>
      <c r="W3" t="s">
        <v>9</v>
      </c>
      <c r="X3" s="50" t="s">
        <v>10</v>
      </c>
      <c r="AB3" t="s">
        <v>5</v>
      </c>
      <c r="AC3" s="50" t="s">
        <v>6</v>
      </c>
      <c r="AF3" t="s">
        <v>7</v>
      </c>
      <c r="AG3" s="50" t="s">
        <v>8</v>
      </c>
      <c r="AJ3" t="s">
        <v>9</v>
      </c>
      <c r="AK3" s="50" t="s">
        <v>10</v>
      </c>
    </row>
    <row r="4" spans="1:39" ht="13.5">
      <c r="A4" t="s">
        <v>11</v>
      </c>
      <c r="B4" t="s">
        <v>12</v>
      </c>
      <c r="C4" s="50" t="s">
        <v>13</v>
      </c>
      <c r="D4" t="s">
        <v>14</v>
      </c>
      <c r="E4" t="s">
        <v>15</v>
      </c>
      <c r="F4" t="s">
        <v>12</v>
      </c>
      <c r="G4" s="50" t="s">
        <v>13</v>
      </c>
      <c r="H4" t="s">
        <v>14</v>
      </c>
      <c r="I4" t="s">
        <v>15</v>
      </c>
      <c r="J4" t="s">
        <v>12</v>
      </c>
      <c r="K4" s="50" t="s">
        <v>13</v>
      </c>
      <c r="L4" t="s">
        <v>14</v>
      </c>
      <c r="M4" t="s">
        <v>15</v>
      </c>
      <c r="O4" t="s">
        <v>12</v>
      </c>
      <c r="P4" s="50" t="s">
        <v>13</v>
      </c>
      <c r="Q4" t="s">
        <v>14</v>
      </c>
      <c r="R4" t="s">
        <v>15</v>
      </c>
      <c r="S4" t="s">
        <v>12</v>
      </c>
      <c r="T4" s="50" t="s">
        <v>13</v>
      </c>
      <c r="U4" t="s">
        <v>14</v>
      </c>
      <c r="V4" t="s">
        <v>15</v>
      </c>
      <c r="W4" t="s">
        <v>12</v>
      </c>
      <c r="X4" s="50" t="s">
        <v>13</v>
      </c>
      <c r="Y4" t="s">
        <v>14</v>
      </c>
      <c r="Z4" t="s">
        <v>15</v>
      </c>
      <c r="AB4" t="s">
        <v>12</v>
      </c>
      <c r="AC4" s="50" t="s">
        <v>13</v>
      </c>
      <c r="AD4" t="s">
        <v>14</v>
      </c>
      <c r="AE4" t="s">
        <v>15</v>
      </c>
      <c r="AF4" t="s">
        <v>12</v>
      </c>
      <c r="AG4" s="50" t="s">
        <v>13</v>
      </c>
      <c r="AH4" t="s">
        <v>14</v>
      </c>
      <c r="AI4" t="s">
        <v>15</v>
      </c>
      <c r="AJ4" t="s">
        <v>12</v>
      </c>
      <c r="AK4" s="50" t="s">
        <v>13</v>
      </c>
      <c r="AL4" t="s">
        <v>14</v>
      </c>
      <c r="AM4" t="s">
        <v>15</v>
      </c>
    </row>
    <row r="5" spans="2:37" ht="13.5">
      <c r="B5" s="1" t="s">
        <v>55</v>
      </c>
      <c r="C5" s="50" t="str">
        <f>B5</f>
        <v>1990年</v>
      </c>
      <c r="F5" t="str">
        <f>B5</f>
        <v>1990年</v>
      </c>
      <c r="G5" s="50" t="str">
        <f>B5</f>
        <v>1990年</v>
      </c>
      <c r="J5" t="str">
        <f>B5</f>
        <v>1990年</v>
      </c>
      <c r="K5" s="50" t="str">
        <f>B5</f>
        <v>1990年</v>
      </c>
      <c r="O5" s="33" t="s">
        <v>56</v>
      </c>
      <c r="P5" s="50" t="str">
        <f>O5</f>
        <v>2000年</v>
      </c>
      <c r="Q5" s="33"/>
      <c r="R5" s="33"/>
      <c r="S5" s="33" t="str">
        <f>O5</f>
        <v>2000年</v>
      </c>
      <c r="T5" s="50" t="str">
        <f>O5</f>
        <v>2000年</v>
      </c>
      <c r="U5" s="33"/>
      <c r="V5" s="33"/>
      <c r="W5" s="33" t="str">
        <f>O5</f>
        <v>2000年</v>
      </c>
      <c r="X5" s="50" t="str">
        <f>O5</f>
        <v>2000年</v>
      </c>
      <c r="AB5" s="33" t="s">
        <v>57</v>
      </c>
      <c r="AC5" s="50" t="str">
        <f>AB5</f>
        <v>2006年</v>
      </c>
      <c r="AD5" s="33"/>
      <c r="AE5" s="33"/>
      <c r="AF5" s="33" t="str">
        <f>AB5</f>
        <v>2006年</v>
      </c>
      <c r="AG5" s="50" t="str">
        <f>AB5</f>
        <v>2006年</v>
      </c>
      <c r="AH5" s="33"/>
      <c r="AI5" s="33"/>
      <c r="AJ5" s="33" t="str">
        <f>AB5</f>
        <v>2006年</v>
      </c>
      <c r="AK5" s="50" t="str">
        <f>AB5</f>
        <v>2006年</v>
      </c>
    </row>
    <row r="9" ht="14.25" thickBot="1"/>
    <row r="10" spans="1:39" ht="13.5">
      <c r="A10" t="s">
        <v>17</v>
      </c>
      <c r="B10" s="35">
        <v>7.182470202904379</v>
      </c>
      <c r="C10" s="51">
        <v>5.749340172512045</v>
      </c>
      <c r="D10" s="40">
        <v>379.55075082401726</v>
      </c>
      <c r="E10" s="42">
        <v>0</v>
      </c>
      <c r="F10" s="35">
        <v>7.260474751412741</v>
      </c>
      <c r="G10" s="51">
        <v>5.7015688034525365</v>
      </c>
      <c r="H10" s="40">
        <v>386.4647114518929</v>
      </c>
      <c r="I10" s="42">
        <v>0</v>
      </c>
      <c r="J10" s="35">
        <v>6.732969982958938</v>
      </c>
      <c r="K10" s="51">
        <v>6.300187009735162</v>
      </c>
      <c r="L10" s="40">
        <v>196.0497600756382</v>
      </c>
      <c r="M10" s="42">
        <v>0</v>
      </c>
      <c r="O10" s="4">
        <v>7.446255430564542</v>
      </c>
      <c r="P10" s="55">
        <v>6.043785077709063</v>
      </c>
      <c r="Q10" s="9">
        <v>554.452353674537</v>
      </c>
      <c r="R10" s="11">
        <v>0</v>
      </c>
      <c r="S10" s="4">
        <v>7.503729849939824</v>
      </c>
      <c r="T10" s="55">
        <v>6.051271049055867</v>
      </c>
      <c r="U10" s="9">
        <v>578.7751280872678</v>
      </c>
      <c r="V10" s="11">
        <v>0</v>
      </c>
      <c r="W10" s="4">
        <v>7.065500879525939</v>
      </c>
      <c r="X10" s="55">
        <v>6.464834913445643</v>
      </c>
      <c r="Y10" s="17">
        <v>227.04694773909213</v>
      </c>
      <c r="Z10" s="17">
        <v>0</v>
      </c>
      <c r="AB10" s="4">
        <v>7.458864689373032</v>
      </c>
      <c r="AC10" s="55">
        <v>5.935918719619637</v>
      </c>
      <c r="AD10" s="9">
        <v>298.585731816984</v>
      </c>
      <c r="AE10" s="11">
        <v>0</v>
      </c>
      <c r="AF10" s="4">
        <v>7.507200240189893</v>
      </c>
      <c r="AG10" s="55">
        <v>5.9065743792722545</v>
      </c>
      <c r="AH10" s="9">
        <v>299.13761512753473</v>
      </c>
      <c r="AI10" s="11">
        <v>0</v>
      </c>
      <c r="AJ10" s="4">
        <v>7.114997322050226</v>
      </c>
      <c r="AK10" s="55">
        <v>6.406639038926414</v>
      </c>
      <c r="AL10" s="9">
        <v>128.16173143166986</v>
      </c>
      <c r="AM10" s="11">
        <v>0</v>
      </c>
    </row>
    <row r="11" spans="1:39" ht="13.5">
      <c r="A11" s="30" t="s">
        <v>48</v>
      </c>
      <c r="B11" s="36">
        <v>41.51985906883176</v>
      </c>
      <c r="C11" s="52">
        <v>0.06842903564773728</v>
      </c>
      <c r="D11" s="43">
        <v>88.98336491178351</v>
      </c>
      <c r="E11" s="44">
        <v>0</v>
      </c>
      <c r="F11" s="36">
        <v>41.92270388744863</v>
      </c>
      <c r="G11" s="52">
        <v>0.07482826121282207</v>
      </c>
      <c r="H11" s="43">
        <v>100.46492098352361</v>
      </c>
      <c r="I11" s="44">
        <v>0</v>
      </c>
      <c r="J11" s="36">
        <v>39.1984709185913</v>
      </c>
      <c r="K11" s="52">
        <v>0.024197380934923077</v>
      </c>
      <c r="L11" s="43">
        <v>14.593608949067038</v>
      </c>
      <c r="M11" s="44">
        <v>1.4042305219497012E-47</v>
      </c>
      <c r="O11" s="5">
        <v>41.43520960874739</v>
      </c>
      <c r="P11" s="56">
        <v>0.06177593607273253</v>
      </c>
      <c r="Q11" s="12">
        <v>110.4022182303293</v>
      </c>
      <c r="R11" s="13">
        <v>0</v>
      </c>
      <c r="S11" s="5">
        <v>41.75939825733125</v>
      </c>
      <c r="T11" s="56">
        <v>0.06331359258269481</v>
      </c>
      <c r="U11" s="12">
        <v>117.83332807444978</v>
      </c>
      <c r="V11" s="13">
        <v>0</v>
      </c>
      <c r="W11" s="5">
        <v>39.28753583169782</v>
      </c>
      <c r="X11" s="56">
        <v>0.02782642409729448</v>
      </c>
      <c r="Y11" s="17">
        <v>19.167611379529472</v>
      </c>
      <c r="Z11" s="17">
        <v>1.6968754464658693E-80</v>
      </c>
      <c r="AB11" s="5">
        <v>42.56873918831018</v>
      </c>
      <c r="AC11" s="56">
        <v>0.0625532156270611</v>
      </c>
      <c r="AD11" s="12">
        <v>62.68488553728845</v>
      </c>
      <c r="AE11" s="13">
        <v>0</v>
      </c>
      <c r="AF11" s="5">
        <v>42.92518856033787</v>
      </c>
      <c r="AG11" s="56">
        <v>0.06570940880276535</v>
      </c>
      <c r="AH11" s="12">
        <v>66.17195214140821</v>
      </c>
      <c r="AI11" s="13">
        <v>0</v>
      </c>
      <c r="AJ11" s="5">
        <v>40.032897451295185</v>
      </c>
      <c r="AK11" s="56">
        <v>0.030185982571693</v>
      </c>
      <c r="AL11" s="12">
        <v>12.181792575698768</v>
      </c>
      <c r="AM11" s="13">
        <v>1.4763530638397796E-33</v>
      </c>
    </row>
    <row r="12" spans="1:39" ht="13.5">
      <c r="A12" s="30" t="s">
        <v>49</v>
      </c>
      <c r="B12" s="36">
        <v>1884.3107674524579</v>
      </c>
      <c r="C12" s="52">
        <v>-0.0007500732238383104</v>
      </c>
      <c r="D12" s="43">
        <v>-84.264420942597</v>
      </c>
      <c r="E12" s="44">
        <v>0</v>
      </c>
      <c r="F12" s="36">
        <v>1910.878743595135</v>
      </c>
      <c r="G12" s="52">
        <v>-0.000810517194082524</v>
      </c>
      <c r="H12" s="43">
        <v>-94.65390719396382</v>
      </c>
      <c r="I12" s="44">
        <v>0</v>
      </c>
      <c r="J12" s="36">
        <v>1731.2131424035986</v>
      </c>
      <c r="K12" s="52">
        <v>-0.00027580582527722986</v>
      </c>
      <c r="L12" s="43">
        <v>-13.713541672572607</v>
      </c>
      <c r="M12" s="44">
        <v>2.7578294243089142E-42</v>
      </c>
      <c r="O12" s="5">
        <v>1890.931214016221</v>
      </c>
      <c r="P12" s="56">
        <v>-0.0006560787348973967</v>
      </c>
      <c r="Q12" s="12">
        <v>-101.43622891473915</v>
      </c>
      <c r="R12" s="13">
        <v>0</v>
      </c>
      <c r="S12" s="5">
        <v>1915.0996401487628</v>
      </c>
      <c r="T12" s="56">
        <v>-0.0006597412345352088</v>
      </c>
      <c r="U12" s="12">
        <v>-106.29490351989058</v>
      </c>
      <c r="V12" s="13">
        <v>0</v>
      </c>
      <c r="W12" s="5">
        <v>1730.8210582036788</v>
      </c>
      <c r="X12" s="56">
        <v>-0.00033156684812855484</v>
      </c>
      <c r="Y12" s="17">
        <v>-19.53166117335515</v>
      </c>
      <c r="Z12" s="17">
        <v>1.8592585431169922E-83</v>
      </c>
      <c r="AB12" s="5">
        <v>1969.0570489700324</v>
      </c>
      <c r="AC12" s="56">
        <v>-0.0006539198838700679</v>
      </c>
      <c r="AD12" s="12">
        <v>-57.609802240067026</v>
      </c>
      <c r="AE12" s="13">
        <v>0</v>
      </c>
      <c r="AF12" s="5">
        <v>1999.0958050169827</v>
      </c>
      <c r="AG12" s="56">
        <v>-0.0006790900676097584</v>
      </c>
      <c r="AH12" s="12">
        <v>-60.203621607538714</v>
      </c>
      <c r="AI12" s="13">
        <v>0</v>
      </c>
      <c r="AJ12" s="5">
        <v>1755.3562059062629</v>
      </c>
      <c r="AK12" s="56">
        <v>-0.00036086876883732326</v>
      </c>
      <c r="AL12" s="12">
        <v>-12.59780926360229</v>
      </c>
      <c r="AM12" s="13">
        <v>9.953100190369268E-36</v>
      </c>
    </row>
    <row r="13" spans="1:39" ht="13.5">
      <c r="A13" s="30" t="s">
        <v>50</v>
      </c>
      <c r="B13" s="36">
        <v>10.254896024362864</v>
      </c>
      <c r="C13" s="52">
        <v>0.010454584601803254</v>
      </c>
      <c r="D13" s="43">
        <v>21.619779706292753</v>
      </c>
      <c r="E13" s="44">
        <v>3.3194097603867876E-103</v>
      </c>
      <c r="F13" s="36">
        <v>10.788297846254018</v>
      </c>
      <c r="G13" s="52">
        <v>0.0068305950068423965</v>
      </c>
      <c r="H13" s="43">
        <v>15.047346461850198</v>
      </c>
      <c r="I13" s="44">
        <v>4.7889873395381513E-51</v>
      </c>
      <c r="J13" s="36">
        <v>7.181174801123211</v>
      </c>
      <c r="K13" s="52">
        <v>0.016600215719531505</v>
      </c>
      <c r="L13" s="43">
        <v>13.24815074126988</v>
      </c>
      <c r="M13" s="44">
        <v>1.3016773550420356E-39</v>
      </c>
      <c r="O13" s="5">
        <v>11.49759834094505</v>
      </c>
      <c r="P13" s="56">
        <v>0.012167434114827225</v>
      </c>
      <c r="Q13" s="12">
        <v>35.37084559386634</v>
      </c>
      <c r="R13" s="13">
        <v>4.749485644348929E-272</v>
      </c>
      <c r="S13" s="5">
        <v>11.860380430186009</v>
      </c>
      <c r="T13" s="56">
        <v>0.012477654777184757</v>
      </c>
      <c r="U13" s="12">
        <v>38.293409679567674</v>
      </c>
      <c r="V13" s="13">
        <v>0</v>
      </c>
      <c r="W13" s="5">
        <v>9.094252069415981</v>
      </c>
      <c r="X13" s="56">
        <v>0.017937606306250232</v>
      </c>
      <c r="Y13" s="17">
        <v>17.97628915463434</v>
      </c>
      <c r="Z13" s="17">
        <v>3.5904209151621893E-71</v>
      </c>
      <c r="AB13" s="5">
        <v>12.754519009442797</v>
      </c>
      <c r="AC13" s="56">
        <v>0.011820071180000651</v>
      </c>
      <c r="AD13" s="12">
        <v>22.81169032691128</v>
      </c>
      <c r="AE13" s="13">
        <v>2.4169304333160042E-114</v>
      </c>
      <c r="AF13" s="5">
        <v>13.0986939307545</v>
      </c>
      <c r="AG13" s="56">
        <v>0.010945489425109317</v>
      </c>
      <c r="AH13" s="12">
        <v>21.332133185177078</v>
      </c>
      <c r="AI13" s="13">
        <v>3.045162908572396E-100</v>
      </c>
      <c r="AJ13" s="5">
        <v>10.305999812084595</v>
      </c>
      <c r="AK13" s="56">
        <v>0.019059796065405074</v>
      </c>
      <c r="AL13" s="12">
        <v>13.684919558318976</v>
      </c>
      <c r="AM13" s="13">
        <v>1.0273490388325183E-41</v>
      </c>
    </row>
    <row r="14" spans="1:39" ht="13.5">
      <c r="A14" s="30" t="s">
        <v>51</v>
      </c>
      <c r="B14" s="36">
        <v>189.863671990486</v>
      </c>
      <c r="C14" s="52">
        <v>9.598020827428183E-05</v>
      </c>
      <c r="D14" s="43">
        <v>6.331695411466654</v>
      </c>
      <c r="E14" s="44">
        <v>2.444433979834182E-10</v>
      </c>
      <c r="F14" s="36">
        <v>203.5825173070271</v>
      </c>
      <c r="G14" s="52">
        <v>0.00013164516978731737</v>
      </c>
      <c r="H14" s="43">
        <v>9.393477201913642</v>
      </c>
      <c r="I14" s="44">
        <v>6.0680601297094704E-21</v>
      </c>
      <c r="J14" s="36">
        <v>110.80900011424517</v>
      </c>
      <c r="K14" s="52">
        <v>-8.988902875761007E-05</v>
      </c>
      <c r="L14" s="43">
        <v>-1.9908588973667845</v>
      </c>
      <c r="M14" s="44">
        <v>0.04653306704678123</v>
      </c>
      <c r="O14" s="5">
        <v>238.6932059702268</v>
      </c>
      <c r="P14" s="56">
        <v>4.755205341800123E-06</v>
      </c>
      <c r="Q14" s="12">
        <v>0.5003939565955403</v>
      </c>
      <c r="R14" s="13">
        <v>0.6167990118241072</v>
      </c>
      <c r="S14" s="5">
        <v>251.13217161647083</v>
      </c>
      <c r="T14" s="56">
        <v>-3.980942580477254E-05</v>
      </c>
      <c r="U14" s="12">
        <v>-4.452623627508096</v>
      </c>
      <c r="V14" s="13">
        <v>8.495111121906877E-06</v>
      </c>
      <c r="W14" s="5">
        <v>156.28797540846588</v>
      </c>
      <c r="X14" s="56">
        <v>-0.0001531469507343425</v>
      </c>
      <c r="Y14" s="17">
        <v>-5.093989837843204</v>
      </c>
      <c r="Z14" s="17">
        <v>3.5678408819186646E-07</v>
      </c>
      <c r="AB14" s="5">
        <v>278.1234183970405</v>
      </c>
      <c r="AC14" s="56">
        <v>-3.914415412662784E-05</v>
      </c>
      <c r="AD14" s="12">
        <v>-2.8328782974513693</v>
      </c>
      <c r="AE14" s="13">
        <v>0.00461573970204896</v>
      </c>
      <c r="AF14" s="5">
        <v>290.58821121054734</v>
      </c>
      <c r="AG14" s="56">
        <v>-4.4386221270621825E-05</v>
      </c>
      <c r="AH14" s="12">
        <v>-3.2771658496974356</v>
      </c>
      <c r="AI14" s="13">
        <v>0.0010497087143017947</v>
      </c>
      <c r="AJ14" s="5">
        <v>189.44675253583668</v>
      </c>
      <c r="AK14" s="56">
        <v>-0.00019268144740268965</v>
      </c>
      <c r="AL14" s="12">
        <v>-4.6292250508335195</v>
      </c>
      <c r="AM14" s="13">
        <v>3.784420692388582E-06</v>
      </c>
    </row>
    <row r="15" spans="1:39" ht="13.5">
      <c r="A15" t="s">
        <v>18</v>
      </c>
      <c r="B15" s="36">
        <v>0.31943005123759344</v>
      </c>
      <c r="C15" s="52">
        <v>-0.06773680339844439</v>
      </c>
      <c r="D15" s="43">
        <v>-19.544530590129508</v>
      </c>
      <c r="E15" s="44">
        <v>9.225540516840824E-85</v>
      </c>
      <c r="F15" s="36">
        <v>0.3313250277689809</v>
      </c>
      <c r="G15" s="52">
        <v>-0.09298021233192123</v>
      </c>
      <c r="H15" s="43">
        <v>-28.84997834183399</v>
      </c>
      <c r="I15" s="44">
        <v>2.3154172455866728E-181</v>
      </c>
      <c r="J15" s="36">
        <v>0.2508854000685471</v>
      </c>
      <c r="K15" s="52">
        <v>-0.10766215482235987</v>
      </c>
      <c r="L15" s="43">
        <v>-11.145247441056348</v>
      </c>
      <c r="M15" s="44">
        <v>1.2744568916586764E-28</v>
      </c>
      <c r="O15" s="5">
        <v>0.18217124919156394</v>
      </c>
      <c r="P15" s="56">
        <v>-0.0386004601742645</v>
      </c>
      <c r="Q15" s="12">
        <v>-13.310759639383317</v>
      </c>
      <c r="R15" s="13">
        <v>2.201538384502203E-40</v>
      </c>
      <c r="S15" s="5">
        <v>0.19615093285160026</v>
      </c>
      <c r="T15" s="56">
        <v>-0.0720802476063845</v>
      </c>
      <c r="U15" s="12">
        <v>-26.68680556733733</v>
      </c>
      <c r="V15" s="13">
        <v>3.6866623571442435E-156</v>
      </c>
      <c r="W15" s="5">
        <v>0.08955912307530384</v>
      </c>
      <c r="X15" s="56">
        <v>-0.07535997624878976</v>
      </c>
      <c r="Y15" s="17">
        <v>-7.2525176533576134</v>
      </c>
      <c r="Z15" s="17">
        <v>4.383668113032136E-13</v>
      </c>
      <c r="AB15" s="5">
        <v>0.13765508922224304</v>
      </c>
      <c r="AC15" s="56">
        <v>-0.021833355730635266</v>
      </c>
      <c r="AD15" s="12">
        <v>-4.258652944028938</v>
      </c>
      <c r="AE15" s="13">
        <v>2.0620037019191548E-05</v>
      </c>
      <c r="AF15" s="5">
        <v>0.15171592060798686</v>
      </c>
      <c r="AG15" s="56">
        <v>-0.05966760775446553</v>
      </c>
      <c r="AH15" s="12">
        <v>-12.196579182998532</v>
      </c>
      <c r="AI15" s="13">
        <v>3.887063004576273E-34</v>
      </c>
      <c r="AJ15" s="5">
        <v>0.037623932252411244</v>
      </c>
      <c r="AK15" s="56">
        <v>-0.07282430362991159</v>
      </c>
      <c r="AL15" s="12">
        <v>-3.190459384535789</v>
      </c>
      <c r="AM15" s="13">
        <v>0.0014312292547607123</v>
      </c>
    </row>
    <row r="16" spans="1:39" ht="13.5">
      <c r="A16" t="s">
        <v>19</v>
      </c>
      <c r="B16" s="36">
        <v>0.06564147021884342</v>
      </c>
      <c r="C16" s="52">
        <v>-0.013917805505407093</v>
      </c>
      <c r="D16" s="43">
        <v>-2.3642803568835355</v>
      </c>
      <c r="E16" s="44">
        <v>0.018068767526238295</v>
      </c>
      <c r="F16" s="36">
        <v>0.05049963296424544</v>
      </c>
      <c r="G16" s="52">
        <v>0.018506344410517277</v>
      </c>
      <c r="H16" s="43">
        <v>2.984851269562783</v>
      </c>
      <c r="I16" s="44">
        <v>0.002838690839706297</v>
      </c>
      <c r="J16" s="36">
        <v>0.15289611506292505</v>
      </c>
      <c r="K16" s="52">
        <v>0.06223334198456803</v>
      </c>
      <c r="L16" s="43">
        <v>6.360528969471053</v>
      </c>
      <c r="M16" s="44">
        <v>2.1300548617511916E-10</v>
      </c>
      <c r="O16" s="5">
        <v>0.09778940184459432</v>
      </c>
      <c r="P16" s="56">
        <v>-0.03201334525431604</v>
      </c>
      <c r="Q16" s="12">
        <v>-8.937209698098359</v>
      </c>
      <c r="R16" s="13">
        <v>4.0691644494086717E-19</v>
      </c>
      <c r="S16" s="5">
        <v>0.07698881942533145</v>
      </c>
      <c r="T16" s="56">
        <v>0.007408910288289509</v>
      </c>
      <c r="U16" s="12">
        <v>1.9660303555895766</v>
      </c>
      <c r="V16" s="13">
        <v>0.04929883288287101</v>
      </c>
      <c r="W16" s="5">
        <v>0.2355883827908791</v>
      </c>
      <c r="X16" s="56">
        <v>0.05187691225052712</v>
      </c>
      <c r="Y16" s="17">
        <v>7.570995660195143</v>
      </c>
      <c r="Z16" s="17">
        <v>4.019456439486143E-14</v>
      </c>
      <c r="AB16" s="5">
        <v>0.10641069015584943</v>
      </c>
      <c r="AC16" s="56">
        <v>-0.002532605885503254</v>
      </c>
      <c r="AD16" s="12">
        <v>-0.4539127816117148</v>
      </c>
      <c r="AE16" s="13">
        <v>0.6498944281222043</v>
      </c>
      <c r="AF16" s="5">
        <v>0.0862011444255908</v>
      </c>
      <c r="AG16" s="56">
        <v>0.03600734573306857</v>
      </c>
      <c r="AH16" s="12">
        <v>6.014100954123138</v>
      </c>
      <c r="AI16" s="13">
        <v>1.8292510043161478E-09</v>
      </c>
      <c r="AJ16" s="5">
        <v>0.25018485156725534</v>
      </c>
      <c r="AK16" s="56">
        <v>0.08107542616379101</v>
      </c>
      <c r="AL16" s="12">
        <v>7.589696142088756</v>
      </c>
      <c r="AM16" s="13">
        <v>3.9490712348210835E-14</v>
      </c>
    </row>
    <row r="17" spans="1:39" ht="13.5">
      <c r="A17" t="s">
        <v>20</v>
      </c>
      <c r="B17" s="36">
        <v>0.1557284963266758</v>
      </c>
      <c r="C17" s="52">
        <v>0.1422533130437571</v>
      </c>
      <c r="D17" s="43">
        <v>32.83600230782577</v>
      </c>
      <c r="E17" s="44">
        <v>4.377587137987703E-234</v>
      </c>
      <c r="F17" s="36">
        <v>0.17589282034238932</v>
      </c>
      <c r="G17" s="52">
        <v>0.08495348340602353</v>
      </c>
      <c r="H17" s="43">
        <v>21.527217868395635</v>
      </c>
      <c r="I17" s="44">
        <v>2.8554521405127047E-102</v>
      </c>
      <c r="J17" s="36">
        <v>0.039531835318593694</v>
      </c>
      <c r="K17" s="52">
        <v>0.12582792520895345</v>
      </c>
      <c r="L17" s="43">
        <v>7.2074614440660385</v>
      </c>
      <c r="M17" s="44">
        <v>6.262821810793745E-13</v>
      </c>
      <c r="O17" s="5">
        <v>0.19924736783770297</v>
      </c>
      <c r="P17" s="56">
        <v>0.110433086657478</v>
      </c>
      <c r="Q17" s="12">
        <v>37.66339467512346</v>
      </c>
      <c r="R17" s="13">
        <v>7.204427144793083E-308</v>
      </c>
      <c r="S17" s="5">
        <v>0.2128000687834075</v>
      </c>
      <c r="T17" s="56">
        <v>0.07565075329229055</v>
      </c>
      <c r="U17" s="12">
        <v>27.49022135168742</v>
      </c>
      <c r="V17" s="13">
        <v>1.5665344836987367E-165</v>
      </c>
      <c r="W17" s="5">
        <v>0.1094639020796315</v>
      </c>
      <c r="X17" s="56">
        <v>0.10451516170438944</v>
      </c>
      <c r="Y17" s="17">
        <v>10.981238610953397</v>
      </c>
      <c r="Z17" s="17">
        <v>6.704281012572364E-28</v>
      </c>
      <c r="AB17" s="5">
        <v>0.2531153777219279</v>
      </c>
      <c r="AC17" s="56">
        <v>0.1365569507576481</v>
      </c>
      <c r="AD17" s="12">
        <v>31.298382177103417</v>
      </c>
      <c r="AE17" s="13">
        <v>4.2614406525814236E-212</v>
      </c>
      <c r="AF17" s="5">
        <v>0.2630059977547897</v>
      </c>
      <c r="AG17" s="56">
        <v>0.11235672839538857</v>
      </c>
      <c r="AH17" s="12">
        <v>26.29449310442476</v>
      </c>
      <c r="AI17" s="13">
        <v>1.0287187991282166E-150</v>
      </c>
      <c r="AJ17" s="5">
        <v>0.18275181685601186</v>
      </c>
      <c r="AK17" s="56">
        <v>0.14094466944002784</v>
      </c>
      <c r="AL17" s="12">
        <v>11.213493750482964</v>
      </c>
      <c r="AM17" s="13">
        <v>9.180280831855718E-29</v>
      </c>
    </row>
    <row r="18" spans="1:39" ht="13.5">
      <c r="A18" s="24" t="s">
        <v>36</v>
      </c>
      <c r="B18" s="36">
        <v>0.18509419492514423</v>
      </c>
      <c r="C18" s="52">
        <v>0.06987827190832195</v>
      </c>
      <c r="D18" s="43">
        <v>18.250712927286152</v>
      </c>
      <c r="E18" s="44">
        <v>3.473879864361951E-74</v>
      </c>
      <c r="F18" s="36">
        <v>0.18905497814741637</v>
      </c>
      <c r="G18" s="52">
        <v>0.05353416464736146</v>
      </c>
      <c r="H18" s="43">
        <v>14.867183233836801</v>
      </c>
      <c r="I18" s="44">
        <v>7.07802775564188E-50</v>
      </c>
      <c r="J18" s="36">
        <v>0.16227023191769535</v>
      </c>
      <c r="K18" s="52">
        <v>0.10493901261735245</v>
      </c>
      <c r="L18" s="43">
        <v>11.289308055345332</v>
      </c>
      <c r="M18" s="44">
        <v>2.5694412738364143E-29</v>
      </c>
      <c r="O18" s="5">
        <v>0.19401856774156354</v>
      </c>
      <c r="P18" s="56">
        <v>0.07252444551950049</v>
      </c>
      <c r="Q18" s="12">
        <v>25.62164887802113</v>
      </c>
      <c r="R18" s="13">
        <v>3.1271310270981256E-144</v>
      </c>
      <c r="S18" s="5">
        <v>0.1944093855707177</v>
      </c>
      <c r="T18" s="56">
        <v>0.06483929080989269</v>
      </c>
      <c r="U18" s="12">
        <v>23.86043797152558</v>
      </c>
      <c r="V18" s="13">
        <v>2.3519125741914373E-125</v>
      </c>
      <c r="W18" s="5">
        <v>0.19142949126728126</v>
      </c>
      <c r="X18" s="56">
        <v>0.10024198612305621</v>
      </c>
      <c r="Y18" s="17">
        <v>13.839205565281075</v>
      </c>
      <c r="Z18" s="17">
        <v>3.5794273155550647E-43</v>
      </c>
      <c r="AB18" s="5">
        <v>0.21983601473309852</v>
      </c>
      <c r="AC18" s="56">
        <v>0.1129286599838691</v>
      </c>
      <c r="AD18" s="12">
        <v>25.101898990643864</v>
      </c>
      <c r="AE18" s="13">
        <v>7.963877692809921E-138</v>
      </c>
      <c r="AF18" s="5">
        <v>0.21519909732211304</v>
      </c>
      <c r="AG18" s="56">
        <v>0.11526390900204839</v>
      </c>
      <c r="AH18" s="12">
        <v>25.623951125656927</v>
      </c>
      <c r="AI18" s="13">
        <v>2.6355957402414147E-143</v>
      </c>
      <c r="AJ18" s="5">
        <v>0.25282383747768505</v>
      </c>
      <c r="AK18" s="56">
        <v>0.1173265531536517</v>
      </c>
      <c r="AL18" s="12">
        <v>10.867786821429817</v>
      </c>
      <c r="AM18" s="13">
        <v>3.849444372365673E-27</v>
      </c>
    </row>
    <row r="19" spans="1:39" ht="13.5">
      <c r="A19" s="24" t="s">
        <v>37</v>
      </c>
      <c r="B19" s="36">
        <v>0.15275738277038664</v>
      </c>
      <c r="C19" s="52">
        <v>0.23897779093243032</v>
      </c>
      <c r="D19" s="43">
        <v>53.17539683120751</v>
      </c>
      <c r="E19" s="44">
        <v>0</v>
      </c>
      <c r="F19" s="36">
        <v>0.15541446866944192</v>
      </c>
      <c r="G19" s="52">
        <v>0.24193223037959755</v>
      </c>
      <c r="H19" s="43">
        <v>56.80506288355449</v>
      </c>
      <c r="I19" s="44">
        <v>0</v>
      </c>
      <c r="J19" s="36">
        <v>0.13744595902807424</v>
      </c>
      <c r="K19" s="52">
        <v>0.2456967379816618</v>
      </c>
      <c r="L19" s="43">
        <v>22.872632253736057</v>
      </c>
      <c r="M19" s="44">
        <v>6.100751264437803E-112</v>
      </c>
      <c r="O19" s="5">
        <v>0.1416250082721331</v>
      </c>
      <c r="P19" s="56">
        <v>0.23682844776554418</v>
      </c>
      <c r="Q19" s="12">
        <v>69.93359387195832</v>
      </c>
      <c r="R19" s="13">
        <v>0</v>
      </c>
      <c r="S19" s="5">
        <v>0.14276856018851888</v>
      </c>
      <c r="T19" s="56">
        <v>0.24825791576718678</v>
      </c>
      <c r="U19" s="12">
        <v>76.03835022064416</v>
      </c>
      <c r="V19" s="13">
        <v>0</v>
      </c>
      <c r="W19" s="5">
        <v>0.1340492449804667</v>
      </c>
      <c r="X19" s="56">
        <v>0.171458942444297</v>
      </c>
      <c r="Y19" s="17">
        <v>20.10990855395276</v>
      </c>
      <c r="Z19" s="17">
        <v>2.895054066905863E-88</v>
      </c>
      <c r="AB19" s="5">
        <v>0.14442554811113864</v>
      </c>
      <c r="AC19" s="56">
        <v>0.23759279765930658</v>
      </c>
      <c r="AD19" s="12">
        <v>44.65770817888206</v>
      </c>
      <c r="AE19" s="13">
        <v>0</v>
      </c>
      <c r="AF19" s="5">
        <v>0.14592373749989232</v>
      </c>
      <c r="AG19" s="56">
        <v>0.24770775174976903</v>
      </c>
      <c r="AH19" s="12">
        <v>46.99792734113012</v>
      </c>
      <c r="AI19" s="13">
        <v>0</v>
      </c>
      <c r="AJ19" s="5">
        <v>0.13376717281272596</v>
      </c>
      <c r="AK19" s="56">
        <v>0.17626450731927532</v>
      </c>
      <c r="AL19" s="12">
        <v>12.868393748086946</v>
      </c>
      <c r="AM19" s="13">
        <v>3.548540149426805E-37</v>
      </c>
    </row>
    <row r="20" spans="1:39" ht="13.5">
      <c r="A20" s="24" t="s">
        <v>38</v>
      </c>
      <c r="B20" s="36">
        <v>0.07522834628166226</v>
      </c>
      <c r="C20" s="52">
        <v>-0.17800665257553322</v>
      </c>
      <c r="D20" s="43">
        <v>-29.604990729613082</v>
      </c>
      <c r="E20" s="44">
        <v>4.9061062614417585E-191</v>
      </c>
      <c r="F20" s="36">
        <v>0.07417200438042956</v>
      </c>
      <c r="G20" s="52">
        <v>-0.17198719171713836</v>
      </c>
      <c r="H20" s="43">
        <v>-30.272495873692016</v>
      </c>
      <c r="I20" s="44">
        <v>2.6947582406362403E-199</v>
      </c>
      <c r="J20" s="36">
        <v>0.08131550306958733</v>
      </c>
      <c r="K20" s="52">
        <v>-0.19432318496712458</v>
      </c>
      <c r="L20" s="43">
        <v>-13.88421437817843</v>
      </c>
      <c r="M20" s="44">
        <v>2.7428784434934046E-43</v>
      </c>
      <c r="O20" s="5">
        <v>0.07446868545959971</v>
      </c>
      <c r="P20" s="56">
        <v>-0.17010121072456827</v>
      </c>
      <c r="Q20" s="12">
        <v>-38.77276974768219</v>
      </c>
      <c r="R20" s="13">
        <v>0</v>
      </c>
      <c r="S20" s="5">
        <v>0.07691312029479672</v>
      </c>
      <c r="T20" s="56">
        <v>-0.1806519020660508</v>
      </c>
      <c r="U20" s="12">
        <v>-43.583407150828506</v>
      </c>
      <c r="V20" s="13">
        <v>0</v>
      </c>
      <c r="W20" s="5">
        <v>0.058274877878144365</v>
      </c>
      <c r="X20" s="56">
        <v>-0.18571813365893297</v>
      </c>
      <c r="Y20" s="17">
        <v>-14.939332429087209</v>
      </c>
      <c r="Z20" s="17">
        <v>6.048915394721905E-50</v>
      </c>
      <c r="AB20" s="5">
        <v>0.04349647279632841</v>
      </c>
      <c r="AC20" s="56">
        <v>-0.17304655076228426</v>
      </c>
      <c r="AD20" s="12">
        <v>-20.307589510102307</v>
      </c>
      <c r="AE20" s="13">
        <v>3.7151420737609056E-91</v>
      </c>
      <c r="AF20" s="5">
        <v>0.044943252454083725</v>
      </c>
      <c r="AG20" s="56">
        <v>-0.17943285194887146</v>
      </c>
      <c r="AH20" s="12">
        <v>-21.586577786514454</v>
      </c>
      <c r="AI20" s="13">
        <v>1.3873300981398064E-102</v>
      </c>
      <c r="AJ20" s="5">
        <v>0.03320383510831689</v>
      </c>
      <c r="AK20" s="56">
        <v>-0.22633246602820897</v>
      </c>
      <c r="AL20" s="12">
        <v>-9.333233179035329</v>
      </c>
      <c r="AM20" s="13">
        <v>1.6409234727326268E-20</v>
      </c>
    </row>
    <row r="21" spans="1:39" ht="13.5">
      <c r="A21" s="24" t="s">
        <v>39</v>
      </c>
      <c r="B21" s="36">
        <v>0.1011730185722383</v>
      </c>
      <c r="C21" s="52">
        <v>-0.3591110936639992</v>
      </c>
      <c r="D21" s="43">
        <v>-66.72369097645564</v>
      </c>
      <c r="E21" s="44">
        <v>0</v>
      </c>
      <c r="F21" s="36">
        <v>0.10155386295349263</v>
      </c>
      <c r="G21" s="52">
        <v>-0.35540662611240253</v>
      </c>
      <c r="H21" s="43">
        <v>-70.2898259916246</v>
      </c>
      <c r="I21" s="44">
        <v>0</v>
      </c>
      <c r="J21" s="36">
        <v>0.09897840766284446</v>
      </c>
      <c r="K21" s="52">
        <v>-0.3500821638407673</v>
      </c>
      <c r="L21" s="43">
        <v>-27.157818782740396</v>
      </c>
      <c r="M21" s="44">
        <v>6.455280251331451E-155</v>
      </c>
      <c r="O21" s="5">
        <v>0.11963392309413098</v>
      </c>
      <c r="P21" s="56">
        <v>-0.2023563116702046</v>
      </c>
      <c r="Q21" s="12">
        <v>-53.893056663466076</v>
      </c>
      <c r="R21" s="13">
        <v>0</v>
      </c>
      <c r="S21" s="5">
        <v>0.120518623154308</v>
      </c>
      <c r="T21" s="56">
        <v>-0.2078252789794714</v>
      </c>
      <c r="U21" s="12">
        <v>-58.023429230587894</v>
      </c>
      <c r="V21" s="13">
        <v>0</v>
      </c>
      <c r="W21" s="5">
        <v>0.11377299265101938</v>
      </c>
      <c r="X21" s="56">
        <v>-0.17947783189353456</v>
      </c>
      <c r="Y21" s="17">
        <v>-18.27005884889902</v>
      </c>
      <c r="Z21" s="17">
        <v>2.02899061613414E-73</v>
      </c>
      <c r="AB21" s="5">
        <v>0.13802412152188318</v>
      </c>
      <c r="AC21" s="56">
        <v>-0.11224194290976483</v>
      </c>
      <c r="AD21" s="12">
        <v>-20.264328273757314</v>
      </c>
      <c r="AE21" s="13">
        <v>8.862913828474944E-91</v>
      </c>
      <c r="AF21" s="5">
        <v>0.13402871687094634</v>
      </c>
      <c r="AG21" s="56">
        <v>-0.10167812560116381</v>
      </c>
      <c r="AH21" s="12">
        <v>-18.450491874371064</v>
      </c>
      <c r="AI21" s="13">
        <v>1.3228583188195051E-75</v>
      </c>
      <c r="AJ21" s="5">
        <v>0.166448112879967</v>
      </c>
      <c r="AK21" s="56">
        <v>-0.1382029056087266</v>
      </c>
      <c r="AL21" s="12">
        <v>-10.045709270966203</v>
      </c>
      <c r="AM21" s="13">
        <v>1.7940733485682042E-23</v>
      </c>
    </row>
    <row r="22" spans="1:39" ht="13.5">
      <c r="A22" s="24" t="s">
        <v>40</v>
      </c>
      <c r="B22" s="36">
        <v>0.040104920364998395</v>
      </c>
      <c r="C22" s="52">
        <v>-0.14247193271123026</v>
      </c>
      <c r="D22" s="43">
        <v>-18.74740153745478</v>
      </c>
      <c r="E22" s="44">
        <v>3.6713312023147283E-78</v>
      </c>
      <c r="F22" s="36">
        <v>0.040133416322891295</v>
      </c>
      <c r="G22" s="52">
        <v>-0.13825098393825752</v>
      </c>
      <c r="H22" s="43">
        <v>-19.308657651280747</v>
      </c>
      <c r="I22" s="44">
        <v>9.851628078185811E-83</v>
      </c>
      <c r="J22" s="36">
        <v>0.03994071276960357</v>
      </c>
      <c r="K22" s="52">
        <v>-0.13857592467439864</v>
      </c>
      <c r="L22" s="43">
        <v>-7.761778345396174</v>
      </c>
      <c r="M22" s="44">
        <v>9.497445739518725E-15</v>
      </c>
      <c r="O22" s="5">
        <v>0.04467439057216365</v>
      </c>
      <c r="P22" s="56">
        <v>-0.09974118187149601</v>
      </c>
      <c r="Q22" s="12">
        <v>-18.71338533221064</v>
      </c>
      <c r="R22" s="13">
        <v>5.542678306487755E-78</v>
      </c>
      <c r="S22" s="5">
        <v>0.044314364470753265</v>
      </c>
      <c r="T22" s="56">
        <v>-0.09943699677493044</v>
      </c>
      <c r="U22" s="12">
        <v>-19.454871083939413</v>
      </c>
      <c r="V22" s="13">
        <v>4.301619576370841E-84</v>
      </c>
      <c r="W22" s="5">
        <v>0.04705947907057374</v>
      </c>
      <c r="X22" s="56">
        <v>-0.11009490843393303</v>
      </c>
      <c r="Y22" s="17">
        <v>-8.189067589440423</v>
      </c>
      <c r="Z22" s="17">
        <v>2.942677886662669E-16</v>
      </c>
      <c r="AB22" s="5">
        <v>0.03709957729942868</v>
      </c>
      <c r="AC22" s="56">
        <v>-0.11331606443019815</v>
      </c>
      <c r="AD22" s="12">
        <v>-12.575497195522297</v>
      </c>
      <c r="AE22" s="13">
        <v>3.451187189604043E-36</v>
      </c>
      <c r="AF22" s="5">
        <v>0.03761961774003222</v>
      </c>
      <c r="AG22" s="56">
        <v>-0.1100273478621583</v>
      </c>
      <c r="AH22" s="12">
        <v>-12.439795361917511</v>
      </c>
      <c r="AI22" s="13">
        <v>1.9339443628281526E-35</v>
      </c>
      <c r="AJ22" s="5">
        <v>0.033399920748720335</v>
      </c>
      <c r="AK22" s="56">
        <v>-0.16768529067564147</v>
      </c>
      <c r="AL22" s="12">
        <v>-6.984938651000777</v>
      </c>
      <c r="AM22" s="13">
        <v>3.3127340467249824E-12</v>
      </c>
    </row>
    <row r="23" spans="1:39" ht="13.5">
      <c r="A23" s="24" t="s">
        <v>41</v>
      </c>
      <c r="B23" s="36">
        <v>0.09674013315105642</v>
      </c>
      <c r="C23" s="52">
        <v>-0.23167004320052959</v>
      </c>
      <c r="D23" s="43">
        <v>-42.749921530710665</v>
      </c>
      <c r="E23" s="44">
        <v>0</v>
      </c>
      <c r="F23" s="36">
        <v>0.09599641468414317</v>
      </c>
      <c r="G23" s="52">
        <v>-0.22501874762770138</v>
      </c>
      <c r="H23" s="43">
        <v>-44.01403234440544</v>
      </c>
      <c r="I23" s="44">
        <v>0</v>
      </c>
      <c r="J23" s="36">
        <v>0.10102580136973946</v>
      </c>
      <c r="K23" s="52">
        <v>-0.22979367357964872</v>
      </c>
      <c r="L23" s="43">
        <v>-18.146372407752352</v>
      </c>
      <c r="M23" s="44">
        <v>4.896713875511372E-72</v>
      </c>
      <c r="O23" s="5">
        <v>0.10290208758189412</v>
      </c>
      <c r="P23" s="56">
        <v>-0.16214567001548041</v>
      </c>
      <c r="Q23" s="12">
        <v>-41.62380294442451</v>
      </c>
      <c r="R23" s="13">
        <v>0</v>
      </c>
      <c r="S23" s="5">
        <v>0.10160131697795988</v>
      </c>
      <c r="T23" s="56">
        <v>-0.16068681733623633</v>
      </c>
      <c r="U23" s="12">
        <v>-43.00491138955662</v>
      </c>
      <c r="V23" s="13">
        <v>0</v>
      </c>
      <c r="W23" s="5">
        <v>0.1115193878119602</v>
      </c>
      <c r="X23" s="56">
        <v>-0.13308842007995697</v>
      </c>
      <c r="Y23" s="17">
        <v>-13.527684267843552</v>
      </c>
      <c r="Z23" s="17">
        <v>2.408723427730319E-41</v>
      </c>
      <c r="AB23" s="5">
        <v>0.09442695778431598</v>
      </c>
      <c r="AC23" s="56">
        <v>-0.14133863957588674</v>
      </c>
      <c r="AD23" s="12">
        <v>-22.37733114062478</v>
      </c>
      <c r="AE23" s="13">
        <v>3.9101097150881326E-110</v>
      </c>
      <c r="AF23" s="5">
        <v>0.09458192289913493</v>
      </c>
      <c r="AG23" s="56">
        <v>-0.13663180947273715</v>
      </c>
      <c r="AH23" s="12">
        <v>-21.90741932654179</v>
      </c>
      <c r="AI23" s="13">
        <v>1.4175599169985657E-105</v>
      </c>
      <c r="AJ23" s="5">
        <v>0.09332450947951518</v>
      </c>
      <c r="AK23" s="56">
        <v>-0.19451122680284197</v>
      </c>
      <c r="AL23" s="12">
        <v>-12.078575880526147</v>
      </c>
      <c r="AM23" s="13">
        <v>4.98359593624312E-33</v>
      </c>
    </row>
    <row r="24" spans="1:39" ht="13.5">
      <c r="A24" s="24" t="s">
        <v>42</v>
      </c>
      <c r="B24" s="36">
        <v>0.09779778377957835</v>
      </c>
      <c r="C24" s="52">
        <v>-0.11007916326139049</v>
      </c>
      <c r="D24" s="43">
        <v>-20.475116264559652</v>
      </c>
      <c r="E24" s="44">
        <v>8.309515184504292E-93</v>
      </c>
      <c r="F24" s="36">
        <v>0.09872661810073215</v>
      </c>
      <c r="G24" s="52">
        <v>-0.10800259204531001</v>
      </c>
      <c r="H24" s="43">
        <v>-21.412687218200766</v>
      </c>
      <c r="I24" s="44">
        <v>3.273528961353633E-101</v>
      </c>
      <c r="J24" s="36">
        <v>0.09244538780222357</v>
      </c>
      <c r="K24" s="52">
        <v>-0.13509648515305517</v>
      </c>
      <c r="L24" s="43">
        <v>-10.40849106221571</v>
      </c>
      <c r="M24" s="44">
        <v>3.3812049238520673E-25</v>
      </c>
      <c r="O24" s="5">
        <v>0.09533313656144785</v>
      </c>
      <c r="P24" s="56">
        <v>-0.047907461126193505</v>
      </c>
      <c r="Q24" s="12">
        <v>-12.064015723520429</v>
      </c>
      <c r="R24" s="13">
        <v>1.7433127975572057E-33</v>
      </c>
      <c r="S24" s="5">
        <v>0.09603322537640459</v>
      </c>
      <c r="T24" s="56">
        <v>-0.04579168896984615</v>
      </c>
      <c r="U24" s="12">
        <v>-12.094485079492967</v>
      </c>
      <c r="V24" s="13">
        <v>1.2151371120043048E-33</v>
      </c>
      <c r="W24" s="5">
        <v>0.09069521232796142</v>
      </c>
      <c r="X24" s="56">
        <v>-0.07997280491005898</v>
      </c>
      <c r="Y24" s="17">
        <v>-7.678526436333126</v>
      </c>
      <c r="Z24" s="17">
        <v>1.754621881572751E-14</v>
      </c>
      <c r="AB24" s="5">
        <v>0.11404910495822333</v>
      </c>
      <c r="AC24" s="56">
        <v>-0.02865241488820147</v>
      </c>
      <c r="AD24" s="12">
        <v>-4.904817595782077</v>
      </c>
      <c r="AE24" s="13">
        <v>9.393465981861136E-07</v>
      </c>
      <c r="AF24" s="5">
        <v>0.11355710787058172</v>
      </c>
      <c r="AG24" s="56">
        <v>-0.01836455064334489</v>
      </c>
      <c r="AH24" s="12">
        <v>-3.179247335068753</v>
      </c>
      <c r="AI24" s="13">
        <v>0.001478042294849419</v>
      </c>
      <c r="AJ24" s="5">
        <v>0.1175492563043576</v>
      </c>
      <c r="AK24" s="56">
        <v>-0.092867176864849</v>
      </c>
      <c r="AL24" s="12">
        <v>-6.305023888564281</v>
      </c>
      <c r="AM24" s="13">
        <v>3.1875941109691475E-10</v>
      </c>
    </row>
    <row r="25" spans="1:39" ht="13.5">
      <c r="A25" s="24" t="s">
        <v>43</v>
      </c>
      <c r="B25" s="36">
        <v>0.016482278016738353</v>
      </c>
      <c r="C25" s="52">
        <v>-0.15786799890381326</v>
      </c>
      <c r="D25" s="43">
        <v>-14.067508803426241</v>
      </c>
      <c r="E25" s="44">
        <v>7.263552285025692E-45</v>
      </c>
      <c r="F25" s="36">
        <v>0.016329047684387858</v>
      </c>
      <c r="G25" s="52">
        <v>-0.13776990464349878</v>
      </c>
      <c r="H25" s="43">
        <v>-12.964687939292562</v>
      </c>
      <c r="I25" s="44">
        <v>2.2742348363457132E-38</v>
      </c>
      <c r="J25" s="36">
        <v>0.017365265860536713</v>
      </c>
      <c r="K25" s="52">
        <v>-0.21406984011044455</v>
      </c>
      <c r="L25" s="43">
        <v>-8.359909883021581</v>
      </c>
      <c r="M25" s="44">
        <v>7.427987010092841E-17</v>
      </c>
      <c r="O25" s="5">
        <v>0.0160716888427499</v>
      </c>
      <c r="P25" s="56">
        <v>-0.06320022082340325</v>
      </c>
      <c r="Q25" s="12">
        <v>-7.6127163539921785</v>
      </c>
      <c r="R25" s="13">
        <v>2.7116728348885412E-14</v>
      </c>
      <c r="S25" s="5">
        <v>0.01580709992425414</v>
      </c>
      <c r="T25" s="56">
        <v>-0.04903699634757245</v>
      </c>
      <c r="U25" s="12">
        <v>-6.1330600038083505</v>
      </c>
      <c r="V25" s="13">
        <v>8.663881413233564E-10</v>
      </c>
      <c r="W25" s="5">
        <v>0.01782452838365765</v>
      </c>
      <c r="X25" s="56">
        <v>-0.14232570500554123</v>
      </c>
      <c r="Y25" s="17">
        <v>-6.979210811462349</v>
      </c>
      <c r="Z25" s="17">
        <v>3.1502558473620576E-12</v>
      </c>
      <c r="AB25" s="5">
        <v>0.01305810471455125</v>
      </c>
      <c r="AC25" s="56">
        <v>-0.03650585261659415</v>
      </c>
      <c r="AD25" s="12">
        <v>-2.5144427952274517</v>
      </c>
      <c r="AE25" s="13">
        <v>0.011926526772263793</v>
      </c>
      <c r="AF25" s="5">
        <v>0.013048059558365419</v>
      </c>
      <c r="AG25" s="56">
        <v>-0.026610745416081362</v>
      </c>
      <c r="AH25" s="12">
        <v>-1.855442045889164</v>
      </c>
      <c r="AI25" s="13">
        <v>0.063542682758757</v>
      </c>
      <c r="AJ25" s="5">
        <v>0.013129567672014085</v>
      </c>
      <c r="AK25" s="56">
        <v>-0.16263545225384066</v>
      </c>
      <c r="AL25" s="12">
        <v>-4.419066116555937</v>
      </c>
      <c r="AM25" s="13">
        <v>1.0170125030691711E-05</v>
      </c>
    </row>
    <row r="26" spans="1:39" ht="13.5">
      <c r="A26" s="24" t="s">
        <v>44</v>
      </c>
      <c r="B26" s="36">
        <v>0.10299889966990096</v>
      </c>
      <c r="C26" s="52">
        <v>-0.061543077960874756</v>
      </c>
      <c r="D26" s="43">
        <v>-11.801590800968214</v>
      </c>
      <c r="E26" s="44">
        <v>4.206980512078073E-32</v>
      </c>
      <c r="F26" s="36">
        <v>0.10311017802929712</v>
      </c>
      <c r="G26" s="52">
        <v>-0.05866665125507839</v>
      </c>
      <c r="H26" s="43">
        <v>-11.95978654524082</v>
      </c>
      <c r="I26" s="44">
        <v>6.476424255797824E-33</v>
      </c>
      <c r="J26" s="36">
        <v>0.1023576595373672</v>
      </c>
      <c r="K26" s="52">
        <v>-0.08200796365243922</v>
      </c>
      <c r="L26" s="43">
        <v>-6.622482853570604</v>
      </c>
      <c r="M26" s="44">
        <v>3.779032940421865E-11</v>
      </c>
      <c r="O26" s="5">
        <v>0.10693239261756274</v>
      </c>
      <c r="P26" s="56">
        <v>-0.05985503269706163</v>
      </c>
      <c r="Q26" s="12">
        <v>-15.754005616095439</v>
      </c>
      <c r="R26" s="13">
        <v>7.744637479705965E-56</v>
      </c>
      <c r="S26" s="5">
        <v>0.10644045398918063</v>
      </c>
      <c r="T26" s="56">
        <v>-0.06481119905563225</v>
      </c>
      <c r="U26" s="12">
        <v>-17.832589830363524</v>
      </c>
      <c r="V26" s="13">
        <v>5.558958182699661E-71</v>
      </c>
      <c r="W26" s="5">
        <v>0.11019137067465747</v>
      </c>
      <c r="X26" s="56">
        <v>-0.020947170707954422</v>
      </c>
      <c r="Y26" s="17">
        <v>-2.151459457051952</v>
      </c>
      <c r="Z26" s="17">
        <v>0.031463017736445366</v>
      </c>
      <c r="AB26" s="5">
        <v>0.09311948591233041</v>
      </c>
      <c r="AC26" s="56">
        <v>0.009693266916830997</v>
      </c>
      <c r="AD26" s="12">
        <v>1.5570582365910923</v>
      </c>
      <c r="AE26" s="13">
        <v>0.11946573314299136</v>
      </c>
      <c r="AF26" s="5">
        <v>0.09428390138301507</v>
      </c>
      <c r="AG26" s="56">
        <v>0.009252339053922863</v>
      </c>
      <c r="AH26" s="12">
        <v>1.5118941009362057</v>
      </c>
      <c r="AI26" s="13">
        <v>0.13057107328617457</v>
      </c>
      <c r="AJ26" s="5">
        <v>0.08483563529704932</v>
      </c>
      <c r="AK26" s="56">
        <v>-0.029805850282859026</v>
      </c>
      <c r="AL26" s="12">
        <v>-1.8143137680686834</v>
      </c>
      <c r="AM26" s="13">
        <v>0.06970281233599408</v>
      </c>
    </row>
    <row r="27" spans="1:39" ht="13.5">
      <c r="A27" s="24" t="s">
        <v>45</v>
      </c>
      <c r="B27" s="36">
        <v>0.0775903882275794</v>
      </c>
      <c r="C27" s="52">
        <v>-0.2426766496073832</v>
      </c>
      <c r="D27" s="43">
        <v>-41.64564828321762</v>
      </c>
      <c r="E27" s="44">
        <v>0</v>
      </c>
      <c r="F27" s="36">
        <v>0.07782149279989065</v>
      </c>
      <c r="G27" s="52">
        <v>-0.23373003632772682</v>
      </c>
      <c r="H27" s="43">
        <v>-42.66044244122704</v>
      </c>
      <c r="I27" s="44">
        <v>0</v>
      </c>
      <c r="J27" s="36">
        <v>0.0762586510651859</v>
      </c>
      <c r="K27" s="52">
        <v>-0.2694995795295056</v>
      </c>
      <c r="L27" s="43">
        <v>-19.414921889040276</v>
      </c>
      <c r="M27" s="44">
        <v>6.10869054542567E-82</v>
      </c>
      <c r="O27" s="5">
        <v>0.06895244142619288</v>
      </c>
      <c r="P27" s="56">
        <v>-0.15124459589131753</v>
      </c>
      <c r="Q27" s="12">
        <v>-33.767449389143145</v>
      </c>
      <c r="R27" s="13">
        <v>2.7071503069716335E-248</v>
      </c>
      <c r="S27" s="5">
        <v>0.06874742704729934</v>
      </c>
      <c r="T27" s="56">
        <v>-0.14842449156931312</v>
      </c>
      <c r="U27" s="12">
        <v>-34.6454491474536</v>
      </c>
      <c r="V27" s="13">
        <v>6.473090860087752E-261</v>
      </c>
      <c r="W27" s="5">
        <v>0.07031061361202087</v>
      </c>
      <c r="X27" s="56">
        <v>-0.14971789768386326</v>
      </c>
      <c r="Y27" s="17">
        <v>-13.037315221700045</v>
      </c>
      <c r="Z27" s="17">
        <v>1.508891144173931E-38</v>
      </c>
      <c r="AB27" s="5">
        <v>0.07246273931719459</v>
      </c>
      <c r="AC27" s="56">
        <v>-0.15763393167053721</v>
      </c>
      <c r="AD27" s="12">
        <v>-22.823376690974317</v>
      </c>
      <c r="AE27" s="13">
        <v>1.85755995646215E-114</v>
      </c>
      <c r="AF27" s="5">
        <v>0.07278443397445283</v>
      </c>
      <c r="AG27" s="56">
        <v>-0.15249605842236416</v>
      </c>
      <c r="AH27" s="12">
        <v>-22.399228607529082</v>
      </c>
      <c r="AI27" s="13">
        <v>3.052417221470407E-110</v>
      </c>
      <c r="AJ27" s="5">
        <v>0.07017414855938331</v>
      </c>
      <c r="AK27" s="56">
        <v>-0.22014837890290898</v>
      </c>
      <c r="AL27" s="12">
        <v>-12.353186814746174</v>
      </c>
      <c r="AM27" s="13">
        <v>1.9175547077170103E-34</v>
      </c>
    </row>
    <row r="28" spans="1:39" ht="13.5">
      <c r="A28" s="24" t="s">
        <v>46</v>
      </c>
      <c r="B28" s="36">
        <v>0.03658341947028554</v>
      </c>
      <c r="C28" s="52">
        <v>-0.32085133797322024</v>
      </c>
      <c r="D28" s="43">
        <v>-40.69274339387484</v>
      </c>
      <c r="E28" s="44">
        <v>0</v>
      </c>
      <c r="F28" s="36">
        <v>0.03622254209954886</v>
      </c>
      <c r="G28" s="52">
        <v>-0.30797357967701583</v>
      </c>
      <c r="H28" s="43">
        <v>-41.27227028243939</v>
      </c>
      <c r="I28" s="44">
        <v>0</v>
      </c>
      <c r="J28" s="36">
        <v>0.038662970735197734</v>
      </c>
      <c r="K28" s="52">
        <v>-0.3439322578509781</v>
      </c>
      <c r="L28" s="43">
        <v>-19.023077314280833</v>
      </c>
      <c r="M28" s="44">
        <v>8.12159289255786E-79</v>
      </c>
      <c r="O28" s="5">
        <v>0.033773038651871694</v>
      </c>
      <c r="P28" s="56">
        <v>-0.1623061337304164</v>
      </c>
      <c r="Q28" s="12">
        <v>-27.154107573553176</v>
      </c>
      <c r="R28" s="13">
        <v>1.1266565075946005E-161</v>
      </c>
      <c r="S28" s="5">
        <v>0.032992204391390674</v>
      </c>
      <c r="T28" s="56">
        <v>-0.1501085189621513</v>
      </c>
      <c r="U28" s="12">
        <v>-26.016596829200605</v>
      </c>
      <c r="V28" s="13">
        <v>1.5011986706304691E-148</v>
      </c>
      <c r="W28" s="5">
        <v>0.038945882527752156</v>
      </c>
      <c r="X28" s="56">
        <v>-0.1550243398644718</v>
      </c>
      <c r="Y28" s="17">
        <v>-10.677896185999405</v>
      </c>
      <c r="Z28" s="17">
        <v>1.7737086482945238E-26</v>
      </c>
      <c r="AB28" s="5">
        <v>0.032273963940560126</v>
      </c>
      <c r="AC28" s="56">
        <v>-0.12462989432117934</v>
      </c>
      <c r="AD28" s="12">
        <v>-12.925684912059372</v>
      </c>
      <c r="AE28" s="13">
        <v>3.9451980274970997E-38</v>
      </c>
      <c r="AF28" s="5">
        <v>0.0322276677663029</v>
      </c>
      <c r="AG28" s="56">
        <v>-0.10786789426262541</v>
      </c>
      <c r="AH28" s="12">
        <v>-11.32292743555341</v>
      </c>
      <c r="AI28" s="13">
        <v>1.1567168552937154E-29</v>
      </c>
      <c r="AJ28" s="5">
        <v>0.03260332283458134</v>
      </c>
      <c r="AK28" s="56">
        <v>-0.20121126715079216</v>
      </c>
      <c r="AL28" s="12">
        <v>-8.241831277912418</v>
      </c>
      <c r="AM28" s="13">
        <v>2.2612885358583504E-16</v>
      </c>
    </row>
    <row r="29" spans="1:39" ht="14.25" thickBot="1">
      <c r="A29" s="24" t="s">
        <v>47</v>
      </c>
      <c r="B29" s="37">
        <v>0.12616184855456636</v>
      </c>
      <c r="C29" s="53">
        <v>-0.32510436545448174</v>
      </c>
      <c r="D29" s="45">
        <v>-65.32538516225642</v>
      </c>
      <c r="E29" s="46">
        <v>0</v>
      </c>
      <c r="F29" s="37">
        <v>0.1230271502112738</v>
      </c>
      <c r="G29" s="53">
        <v>-0.3111027485600094</v>
      </c>
      <c r="H29" s="45">
        <v>-65.95459620764812</v>
      </c>
      <c r="I29" s="46">
        <v>0</v>
      </c>
      <c r="J29" s="37">
        <v>0.1442255079400393</v>
      </c>
      <c r="K29" s="53">
        <v>-0.33359321285015836</v>
      </c>
      <c r="L29" s="45">
        <v>-29.20942862665418</v>
      </c>
      <c r="M29" s="46">
        <v>1.2691342140485395E-177</v>
      </c>
      <c r="O29" s="6">
        <v>0.12909196541416085</v>
      </c>
      <c r="P29" s="57">
        <v>-0.24170766996869208</v>
      </c>
      <c r="Q29" s="14">
        <v>-66.48007699834109</v>
      </c>
      <c r="R29" s="15">
        <v>0</v>
      </c>
      <c r="S29" s="6">
        <v>0.12746051379149376</v>
      </c>
      <c r="T29" s="57">
        <v>-0.23284625833164663</v>
      </c>
      <c r="U29" s="14">
        <v>-66.77165190968901</v>
      </c>
      <c r="V29" s="15">
        <v>0</v>
      </c>
      <c r="W29" s="6">
        <v>0.1398999498511011</v>
      </c>
      <c r="X29" s="57">
        <v>-0.2647264276256986</v>
      </c>
      <c r="Y29" s="17">
        <v>-28.839565423685798</v>
      </c>
      <c r="Z29" s="17">
        <v>5.5169826239833905E-176</v>
      </c>
      <c r="AB29" s="6">
        <v>0.12132251509860664</v>
      </c>
      <c r="AC29" s="57">
        <v>-0.19540035616124546</v>
      </c>
      <c r="AD29" s="14">
        <v>-33.67622144158513</v>
      </c>
      <c r="AE29" s="15">
        <v>1.0873253345088381E-244</v>
      </c>
      <c r="AF29" s="6">
        <v>0.1208313594432338</v>
      </c>
      <c r="AG29" s="57">
        <v>-0.18648415573382765</v>
      </c>
      <c r="AH29" s="14">
        <v>-32.50263167066762</v>
      </c>
      <c r="AI29" s="15">
        <v>7.040599100714125E-228</v>
      </c>
      <c r="AJ29" s="6">
        <v>0.12481668035181032</v>
      </c>
      <c r="AK29" s="57">
        <v>-0.2502071466459112</v>
      </c>
      <c r="AL29" s="14">
        <v>-17.083136396580702</v>
      </c>
      <c r="AM29" s="15">
        <v>2.9840361013846764E-63</v>
      </c>
    </row>
    <row r="30" spans="2:26" ht="14.25" thickBot="1">
      <c r="B30" s="2"/>
      <c r="C30" s="54"/>
      <c r="D30" s="2"/>
      <c r="E30" s="2"/>
      <c r="F30" s="2"/>
      <c r="G30" s="54"/>
      <c r="H30" s="2"/>
      <c r="I30" s="2"/>
      <c r="J30" s="2"/>
      <c r="K30" s="54"/>
      <c r="L30" s="2"/>
      <c r="M30" s="2"/>
      <c r="O30" s="3"/>
      <c r="P30" s="58"/>
      <c r="Q30" s="3"/>
      <c r="R30" s="3"/>
      <c r="S30" s="3"/>
      <c r="T30" s="58"/>
      <c r="U30" s="3"/>
      <c r="V30" s="3"/>
      <c r="W30" s="3"/>
      <c r="X30" s="58"/>
      <c r="Y30" s="3"/>
      <c r="Z30" s="3"/>
    </row>
    <row r="31" spans="1:36" ht="14.25" thickBot="1">
      <c r="A31" t="s">
        <v>16</v>
      </c>
      <c r="B31" s="49">
        <v>52326</v>
      </c>
      <c r="C31" s="54"/>
      <c r="D31" s="2"/>
      <c r="E31" s="2"/>
      <c r="F31" s="49">
        <v>44896</v>
      </c>
      <c r="G31" s="54"/>
      <c r="H31" s="2"/>
      <c r="I31" s="2"/>
      <c r="J31" s="49">
        <v>7430</v>
      </c>
      <c r="K31" s="54"/>
      <c r="L31" s="2"/>
      <c r="M31" s="2"/>
      <c r="O31" s="7">
        <v>84470</v>
      </c>
      <c r="P31" s="58"/>
      <c r="Q31" s="3"/>
      <c r="R31" s="3"/>
      <c r="S31" s="7">
        <v>74099</v>
      </c>
      <c r="T31" s="58"/>
      <c r="U31" s="3"/>
      <c r="V31" s="3"/>
      <c r="W31" s="7">
        <v>10371</v>
      </c>
      <c r="X31" s="58"/>
      <c r="Y31" s="3"/>
      <c r="Z31" s="3"/>
      <c r="AB31" s="7">
        <v>34896</v>
      </c>
      <c r="AF31" s="7">
        <v>30794</v>
      </c>
      <c r="AJ31" s="7">
        <v>4102</v>
      </c>
    </row>
    <row r="32" spans="1:36" ht="14.25" thickBot="1">
      <c r="A32" t="s">
        <v>21</v>
      </c>
      <c r="B32" s="39">
        <v>0.48281736695491945</v>
      </c>
      <c r="C32" s="54"/>
      <c r="D32" s="2"/>
      <c r="E32" s="2"/>
      <c r="F32" s="39">
        <v>0.5351535892351653</v>
      </c>
      <c r="G32" s="54"/>
      <c r="H32" s="2"/>
      <c r="I32" s="2"/>
      <c r="J32" s="39">
        <v>0.3831678412087649</v>
      </c>
      <c r="K32" s="54"/>
      <c r="L32" s="2"/>
      <c r="M32" s="2"/>
      <c r="O32" s="8">
        <v>0.49237262593299896</v>
      </c>
      <c r="P32" s="58"/>
      <c r="Q32" s="3"/>
      <c r="R32" s="3"/>
      <c r="S32" s="8">
        <v>0.5526487766253574</v>
      </c>
      <c r="T32" s="58"/>
      <c r="U32" s="3"/>
      <c r="V32" s="3"/>
      <c r="W32" s="8">
        <v>0.3275020776708454</v>
      </c>
      <c r="X32" s="58"/>
      <c r="Y32" s="3"/>
      <c r="Z32" s="3"/>
      <c r="AB32" s="8">
        <v>0.4479922778403641</v>
      </c>
      <c r="AF32" s="8">
        <v>0.48985494362121296</v>
      </c>
      <c r="AJ32" s="8">
        <v>0.3740984913205318</v>
      </c>
    </row>
    <row r="33" spans="1:36" ht="14.25" thickBot="1">
      <c r="A33" t="s">
        <v>22</v>
      </c>
      <c r="B33" s="40">
        <v>2571.9556589801077</v>
      </c>
      <c r="C33" s="54"/>
      <c r="D33" s="2"/>
      <c r="E33" s="2"/>
      <c r="F33" s="40">
        <v>2721.2782900385755</v>
      </c>
      <c r="G33" s="54"/>
      <c r="H33" s="2"/>
      <c r="I33" s="2"/>
      <c r="J33" s="40">
        <v>243.88394140509251</v>
      </c>
      <c r="K33" s="54"/>
      <c r="L33" s="2"/>
      <c r="M33" s="2"/>
      <c r="O33" s="9">
        <v>4313.137672200335</v>
      </c>
      <c r="P33" s="58"/>
      <c r="Q33" s="3"/>
      <c r="R33" s="3"/>
      <c r="S33" s="9">
        <v>4818.852154342913</v>
      </c>
      <c r="T33" s="58"/>
      <c r="U33" s="3"/>
      <c r="V33" s="3"/>
      <c r="W33" s="9">
        <v>266.7958941841432</v>
      </c>
      <c r="X33" s="58"/>
      <c r="Y33" s="3"/>
      <c r="Z33" s="3"/>
      <c r="AB33" s="9">
        <v>1491.5102828023448</v>
      </c>
      <c r="AF33" s="9">
        <v>1557.2243770636105</v>
      </c>
      <c r="AJ33" s="9">
        <v>130.00784679805895</v>
      </c>
    </row>
    <row r="34" spans="1:36" ht="13.5">
      <c r="A34" t="s">
        <v>23</v>
      </c>
      <c r="B34" s="41" t="s">
        <v>58</v>
      </c>
      <c r="C34" s="54"/>
      <c r="D34" s="2"/>
      <c r="E34" s="2"/>
      <c r="F34" s="41" t="s">
        <v>58</v>
      </c>
      <c r="G34" s="54"/>
      <c r="H34" s="2"/>
      <c r="I34" s="2"/>
      <c r="J34" s="41" t="s">
        <v>58</v>
      </c>
      <c r="K34" s="54"/>
      <c r="L34" s="2"/>
      <c r="M34" s="2"/>
      <c r="O34" s="10" t="s">
        <v>25</v>
      </c>
      <c r="P34" s="58"/>
      <c r="Q34" s="3"/>
      <c r="R34" s="3"/>
      <c r="S34" s="10" t="s">
        <v>25</v>
      </c>
      <c r="T34" s="58"/>
      <c r="U34" s="3"/>
      <c r="V34" s="3"/>
      <c r="W34" s="10" t="s">
        <v>25</v>
      </c>
      <c r="X34" s="58"/>
      <c r="Y34" s="3"/>
      <c r="Z34" s="3"/>
      <c r="AB34" s="10" t="s">
        <v>25</v>
      </c>
      <c r="AF34" s="10" t="s">
        <v>25</v>
      </c>
      <c r="AJ34" s="10" t="s">
        <v>25</v>
      </c>
    </row>
    <row r="35" spans="1:36" ht="13.5">
      <c r="A35" t="s">
        <v>24</v>
      </c>
      <c r="B35" s="47">
        <v>0.30833062913314657</v>
      </c>
      <c r="C35" s="54"/>
      <c r="D35" s="2"/>
      <c r="E35" s="2"/>
      <c r="F35" s="47">
        <v>0.27262386631603047</v>
      </c>
      <c r="G35" s="54"/>
      <c r="H35" s="2"/>
      <c r="I35" s="2"/>
      <c r="J35" s="47">
        <v>0.26267643038155997</v>
      </c>
      <c r="K35" s="54"/>
      <c r="L35" s="2"/>
      <c r="M35" s="2"/>
      <c r="O35" s="16">
        <v>0.279097095638346</v>
      </c>
      <c r="P35" s="58"/>
      <c r="Q35" s="3"/>
      <c r="R35" s="3"/>
      <c r="S35" s="16">
        <v>0.2550054709429394</v>
      </c>
      <c r="T35" s="58"/>
      <c r="U35" s="3"/>
      <c r="V35" s="3"/>
      <c r="W35" s="16">
        <v>0.2460268559834172</v>
      </c>
      <c r="X35" s="58"/>
      <c r="Y35" s="3"/>
      <c r="Z35" s="3"/>
      <c r="AB35" s="16">
        <v>0.2883464256211218</v>
      </c>
      <c r="AF35" s="16">
        <v>0.26733817942858223</v>
      </c>
      <c r="AJ35" s="16">
        <v>0.25221193451584595</v>
      </c>
    </row>
    <row r="41" spans="1:36" ht="13.5">
      <c r="A41" s="34" t="s">
        <v>52</v>
      </c>
      <c r="B41" s="48">
        <f>1-B15-B16-B17</f>
        <v>0.45919998221688735</v>
      </c>
      <c r="D41" s="33"/>
      <c r="E41" s="33"/>
      <c r="F41" s="48">
        <f>1-F15-F16-F17</f>
        <v>0.4422825189243844</v>
      </c>
      <c r="H41" s="33"/>
      <c r="I41" s="33"/>
      <c r="J41" s="48">
        <f>1-J15-J16-J17</f>
        <v>0.5566866495499342</v>
      </c>
      <c r="L41" s="33"/>
      <c r="M41" s="33"/>
      <c r="N41" s="33"/>
      <c r="O41" s="48">
        <f>1-O15-O16-O17</f>
        <v>0.5207919811261388</v>
      </c>
      <c r="Q41" s="33"/>
      <c r="R41" s="33"/>
      <c r="S41" s="48">
        <f>1-S15-S16-S17</f>
        <v>0.5140601789396608</v>
      </c>
      <c r="U41" s="33"/>
      <c r="V41" s="33"/>
      <c r="W41" s="48">
        <f>1-W15-W16-W17</f>
        <v>0.5653885920541855</v>
      </c>
      <c r="Y41" s="33"/>
      <c r="Z41" s="33"/>
      <c r="AA41" s="33"/>
      <c r="AB41" s="48">
        <f>1-AB15-AB16-AB17</f>
        <v>0.5028188428999796</v>
      </c>
      <c r="AD41" s="33"/>
      <c r="AE41" s="33"/>
      <c r="AF41" s="48">
        <f>1-AF15-AF16-AF17</f>
        <v>0.4990769372116326</v>
      </c>
      <c r="AH41" s="33"/>
      <c r="AI41" s="33"/>
      <c r="AJ41" s="48">
        <f>1-AJ15-AJ16-AJ17</f>
        <v>0.5294393993243216</v>
      </c>
    </row>
    <row r="42" spans="1:36" ht="13.5">
      <c r="A42" s="34" t="s">
        <v>53</v>
      </c>
      <c r="B42" s="48">
        <f>1-B18-B19</f>
        <v>0.6621484223044691</v>
      </c>
      <c r="D42" s="33"/>
      <c r="E42" s="33"/>
      <c r="F42" s="48">
        <f>1-F18-F19</f>
        <v>0.6555305531831417</v>
      </c>
      <c r="H42" s="33"/>
      <c r="I42" s="33"/>
      <c r="J42" s="48">
        <f>1-J18-J19</f>
        <v>0.7002838090542304</v>
      </c>
      <c r="L42" s="33"/>
      <c r="M42" s="33"/>
      <c r="N42" s="33"/>
      <c r="O42" s="48">
        <f>1-O18-O19</f>
        <v>0.6643564239863033</v>
      </c>
      <c r="Q42" s="33"/>
      <c r="R42" s="33"/>
      <c r="S42" s="48">
        <f>1-S18-S19</f>
        <v>0.6628220542407633</v>
      </c>
      <c r="U42" s="33"/>
      <c r="V42" s="33"/>
      <c r="W42" s="48">
        <f>1-W18-W19</f>
        <v>0.6745212637522521</v>
      </c>
      <c r="Y42" s="33"/>
      <c r="Z42" s="33"/>
      <c r="AA42" s="33"/>
      <c r="AB42" s="48">
        <f>1-AB18-AB19</f>
        <v>0.6357384371557628</v>
      </c>
      <c r="AD42" s="33"/>
      <c r="AE42" s="33"/>
      <c r="AF42" s="48">
        <f>1-AF18-AF19</f>
        <v>0.6388771651779946</v>
      </c>
      <c r="AH42" s="33"/>
      <c r="AI42" s="33"/>
      <c r="AJ42" s="48">
        <f>1-AJ18-AJ19</f>
        <v>0.613408989709589</v>
      </c>
    </row>
    <row r="43" spans="1:36" ht="13.5">
      <c r="A43" s="34" t="s">
        <v>54</v>
      </c>
      <c r="B43" s="48">
        <f>1-SUM(B20:B29)</f>
        <v>0.22913896391139565</v>
      </c>
      <c r="D43" s="33"/>
      <c r="E43" s="33"/>
      <c r="F43" s="48">
        <f>1-SUM(F20:F29)</f>
        <v>0.23290727273391298</v>
      </c>
      <c r="H43" s="33"/>
      <c r="I43" s="33"/>
      <c r="J43" s="48">
        <f>1-SUM(J20:J29)</f>
        <v>0.20742413218767475</v>
      </c>
      <c r="L43" s="33"/>
      <c r="M43" s="33"/>
      <c r="N43" s="33"/>
      <c r="O43" s="48">
        <f>1-SUM(O20:O29)</f>
        <v>0.20816624977822573</v>
      </c>
      <c r="Q43" s="33"/>
      <c r="R43" s="33"/>
      <c r="S43" s="48">
        <f>1-SUM(S20:S29)</f>
        <v>0.20917165058215903</v>
      </c>
      <c r="U43" s="33"/>
      <c r="V43" s="33"/>
      <c r="W43" s="48">
        <f>1-SUM(W20:W29)</f>
        <v>0.20150570521115174</v>
      </c>
      <c r="Y43" s="33"/>
      <c r="Z43" s="33"/>
      <c r="AA43" s="33"/>
      <c r="AB43" s="48">
        <f>1-SUM(AB20:AB29)</f>
        <v>0.24066695665657734</v>
      </c>
      <c r="AD43" s="33"/>
      <c r="AE43" s="33"/>
      <c r="AF43" s="48">
        <f>1-SUM(AF20:AF29)</f>
        <v>0.24209396003985106</v>
      </c>
      <c r="AH43" s="33"/>
      <c r="AI43" s="33"/>
      <c r="AJ43" s="48">
        <f>1-SUM(AJ20:AJ29)</f>
        <v>0.2305150107642846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44"/>
  <sheetViews>
    <sheetView zoomScalePageLayoutView="0" workbookViewId="0" topLeftCell="A1">
      <pane xSplit="1" ySplit="5" topLeftCell="B6" activePane="bottomRight" state="frozen"/>
      <selection pane="topLeft" activeCell="AK1" sqref="AK1:AK16384"/>
      <selection pane="topRight" activeCell="AK1" sqref="AK1:AK16384"/>
      <selection pane="bottomLeft" activeCell="AK1" sqref="AK1:AK16384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33" customWidth="1"/>
    <col min="3" max="3" width="9.140625" style="50" customWidth="1"/>
    <col min="4" max="6" width="9.140625" style="33" customWidth="1"/>
    <col min="7" max="7" width="9.140625" style="50" customWidth="1"/>
    <col min="8" max="10" width="9.140625" style="33" customWidth="1"/>
    <col min="11" max="11" width="9.140625" style="50" customWidth="1"/>
    <col min="12" max="14" width="9.140625" style="33" customWidth="1"/>
    <col min="15" max="15" width="9.140625" style="0" customWidth="1"/>
    <col min="16" max="16" width="9.140625" style="50" customWidth="1"/>
    <col min="17" max="19" width="9.140625" style="0" customWidth="1"/>
    <col min="20" max="20" width="9.140625" style="50" customWidth="1"/>
    <col min="21" max="23" width="9.140625" style="0" customWidth="1"/>
    <col min="24" max="24" width="9.140625" style="50" customWidth="1"/>
    <col min="25" max="28" width="9.140625" style="0" customWidth="1"/>
    <col min="29" max="29" width="9.140625" style="50" customWidth="1"/>
    <col min="30" max="32" width="9.140625" style="0" customWidth="1"/>
    <col min="33" max="33" width="9.140625" style="50" customWidth="1"/>
    <col min="34" max="36" width="9.140625" style="0" customWidth="1"/>
    <col min="37" max="37" width="9.140625" style="50" customWidth="1"/>
    <col min="38" max="39" width="9.140625" style="0" customWidth="1"/>
  </cols>
  <sheetData>
    <row r="1" spans="1:36" ht="13.5">
      <c r="A1" t="s">
        <v>33</v>
      </c>
      <c r="B1" s="33" t="s">
        <v>26</v>
      </c>
      <c r="F1" s="33" t="s">
        <v>26</v>
      </c>
      <c r="J1" s="33" t="s">
        <v>26</v>
      </c>
      <c r="O1" t="s">
        <v>26</v>
      </c>
      <c r="S1" t="s">
        <v>26</v>
      </c>
      <c r="W1" t="s">
        <v>26</v>
      </c>
      <c r="AB1" t="s">
        <v>26</v>
      </c>
      <c r="AF1" t="s">
        <v>26</v>
      </c>
      <c r="AJ1" t="s">
        <v>26</v>
      </c>
    </row>
    <row r="2" spans="1:36" ht="13.5">
      <c r="A2" t="s">
        <v>0</v>
      </c>
      <c r="B2" s="33" t="s">
        <v>1</v>
      </c>
      <c r="F2" s="33" t="s">
        <v>2</v>
      </c>
      <c r="J2" s="33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s="33" t="s">
        <v>5</v>
      </c>
      <c r="C3" s="50" t="s">
        <v>6</v>
      </c>
      <c r="F3" s="33" t="s">
        <v>7</v>
      </c>
      <c r="G3" s="50" t="s">
        <v>8</v>
      </c>
      <c r="J3" s="33" t="s">
        <v>9</v>
      </c>
      <c r="K3" s="50" t="s">
        <v>10</v>
      </c>
      <c r="O3" t="s">
        <v>5</v>
      </c>
      <c r="P3" s="50" t="s">
        <v>6</v>
      </c>
      <c r="S3" t="s">
        <v>7</v>
      </c>
      <c r="T3" s="50" t="s">
        <v>8</v>
      </c>
      <c r="W3" t="s">
        <v>9</v>
      </c>
      <c r="X3" s="50" t="s">
        <v>10</v>
      </c>
      <c r="AB3" t="s">
        <v>5</v>
      </c>
      <c r="AC3" s="50" t="s">
        <v>6</v>
      </c>
      <c r="AF3" t="s">
        <v>7</v>
      </c>
      <c r="AG3" s="50" t="s">
        <v>8</v>
      </c>
      <c r="AJ3" t="s">
        <v>9</v>
      </c>
      <c r="AK3" s="50" t="s">
        <v>10</v>
      </c>
    </row>
    <row r="4" spans="1:39" ht="13.5">
      <c r="A4" t="s">
        <v>11</v>
      </c>
      <c r="B4" s="33" t="s">
        <v>12</v>
      </c>
      <c r="C4" s="50" t="s">
        <v>13</v>
      </c>
      <c r="D4" s="33" t="s">
        <v>14</v>
      </c>
      <c r="E4" s="33" t="s">
        <v>15</v>
      </c>
      <c r="F4" s="33" t="s">
        <v>12</v>
      </c>
      <c r="G4" s="50" t="s">
        <v>13</v>
      </c>
      <c r="H4" s="33" t="s">
        <v>14</v>
      </c>
      <c r="I4" s="33" t="s">
        <v>15</v>
      </c>
      <c r="J4" s="33" t="s">
        <v>12</v>
      </c>
      <c r="K4" s="50" t="s">
        <v>13</v>
      </c>
      <c r="L4" s="33" t="s">
        <v>14</v>
      </c>
      <c r="M4" s="33" t="s">
        <v>15</v>
      </c>
      <c r="O4" t="s">
        <v>12</v>
      </c>
      <c r="P4" s="50" t="s">
        <v>13</v>
      </c>
      <c r="Q4" t="s">
        <v>14</v>
      </c>
      <c r="R4" t="s">
        <v>15</v>
      </c>
      <c r="S4" t="s">
        <v>12</v>
      </c>
      <c r="T4" s="50" t="s">
        <v>13</v>
      </c>
      <c r="U4" t="s">
        <v>14</v>
      </c>
      <c r="V4" t="s">
        <v>15</v>
      </c>
      <c r="W4" t="s">
        <v>12</v>
      </c>
      <c r="X4" s="50" t="s">
        <v>13</v>
      </c>
      <c r="Y4" t="s">
        <v>14</v>
      </c>
      <c r="Z4" t="s">
        <v>15</v>
      </c>
      <c r="AB4" t="s">
        <v>12</v>
      </c>
      <c r="AC4" s="50" t="s">
        <v>13</v>
      </c>
      <c r="AD4" t="s">
        <v>14</v>
      </c>
      <c r="AE4" t="s">
        <v>15</v>
      </c>
      <c r="AF4" t="s">
        <v>12</v>
      </c>
      <c r="AG4" s="50" t="s">
        <v>13</v>
      </c>
      <c r="AH4" t="s">
        <v>14</v>
      </c>
      <c r="AI4" t="s">
        <v>15</v>
      </c>
      <c r="AJ4" t="s">
        <v>12</v>
      </c>
      <c r="AK4" s="50" t="s">
        <v>13</v>
      </c>
      <c r="AL4" t="s">
        <v>14</v>
      </c>
      <c r="AM4" t="s">
        <v>15</v>
      </c>
    </row>
    <row r="5" spans="2:37" ht="13.5">
      <c r="B5" s="33" t="s">
        <v>55</v>
      </c>
      <c r="C5" s="50" t="str">
        <f>B5</f>
        <v>1990年</v>
      </c>
      <c r="F5" s="33" t="str">
        <f>B5</f>
        <v>1990年</v>
      </c>
      <c r="G5" s="50" t="str">
        <f>B5</f>
        <v>1990年</v>
      </c>
      <c r="J5" s="33" t="str">
        <f>B5</f>
        <v>1990年</v>
      </c>
      <c r="K5" s="50" t="str">
        <f>B5</f>
        <v>1990年</v>
      </c>
      <c r="O5" s="33" t="s">
        <v>56</v>
      </c>
      <c r="P5" s="50" t="str">
        <f>O5</f>
        <v>2000年</v>
      </c>
      <c r="S5" t="str">
        <f>O5</f>
        <v>2000年</v>
      </c>
      <c r="T5" s="50" t="str">
        <f>O5</f>
        <v>2000年</v>
      </c>
      <c r="W5" t="str">
        <f>O5</f>
        <v>2000年</v>
      </c>
      <c r="X5" s="50" t="str">
        <f>O5</f>
        <v>2000年</v>
      </c>
      <c r="AB5" s="33" t="s">
        <v>57</v>
      </c>
      <c r="AC5" s="50" t="str">
        <f>AB5</f>
        <v>2006年</v>
      </c>
      <c r="AD5" s="33"/>
      <c r="AE5" s="33"/>
      <c r="AF5" s="33" t="str">
        <f>AB5</f>
        <v>2006年</v>
      </c>
      <c r="AG5" s="50" t="str">
        <f>AB5</f>
        <v>2006年</v>
      </c>
      <c r="AH5" s="33"/>
      <c r="AI5" s="33"/>
      <c r="AJ5" s="33" t="str">
        <f>AB5</f>
        <v>2006年</v>
      </c>
      <c r="AK5" s="50" t="str">
        <f>AB5</f>
        <v>2006年</v>
      </c>
    </row>
    <row r="9" ht="14.25" thickBot="1"/>
    <row r="10" spans="1:39" ht="13.5">
      <c r="A10" s="33" t="s">
        <v>17</v>
      </c>
      <c r="B10" s="35">
        <v>7.11566882642946</v>
      </c>
      <c r="C10" s="51">
        <v>6.011393391524109</v>
      </c>
      <c r="D10" s="40">
        <v>1293.3305625721375</v>
      </c>
      <c r="E10" s="42">
        <v>0</v>
      </c>
      <c r="F10" s="35">
        <v>7.29830154396961</v>
      </c>
      <c r="G10" s="51">
        <v>5.658347307107264</v>
      </c>
      <c r="H10" s="40">
        <v>1154.3409501140839</v>
      </c>
      <c r="I10" s="42">
        <v>0</v>
      </c>
      <c r="J10" s="35">
        <v>6.688938964296805</v>
      </c>
      <c r="K10" s="51">
        <v>6.450338505118984</v>
      </c>
      <c r="L10" s="40">
        <v>1106.8505760696405</v>
      </c>
      <c r="M10" s="42">
        <v>0</v>
      </c>
      <c r="O10" s="4">
        <v>7.386990255784671</v>
      </c>
      <c r="P10" s="55">
        <v>6.168269618386148</v>
      </c>
      <c r="Q10" s="9">
        <v>1064.345953408284</v>
      </c>
      <c r="R10" s="11">
        <v>0</v>
      </c>
      <c r="S10" s="4">
        <v>7.522006987177085</v>
      </c>
      <c r="T10" s="55">
        <v>5.955903634258368</v>
      </c>
      <c r="U10" s="9">
        <v>995.9476260522166</v>
      </c>
      <c r="V10" s="11">
        <v>0</v>
      </c>
      <c r="W10" s="4">
        <v>6.997083031673066</v>
      </c>
      <c r="X10" s="55">
        <v>6.633292175078544</v>
      </c>
      <c r="Y10" s="9">
        <v>778.0430896494108</v>
      </c>
      <c r="Z10" s="11">
        <v>0</v>
      </c>
      <c r="AB10" s="4">
        <v>7.409778529945875</v>
      </c>
      <c r="AC10" s="55">
        <v>6.186360631938127</v>
      </c>
      <c r="AD10" s="9">
        <v>806.3831620557954</v>
      </c>
      <c r="AE10" s="11">
        <v>0</v>
      </c>
      <c r="AF10" s="4">
        <v>7.533959910317185</v>
      </c>
      <c r="AG10" s="55">
        <v>6.005153274991283</v>
      </c>
      <c r="AH10" s="9">
        <v>733.2397234699769</v>
      </c>
      <c r="AI10" s="11">
        <v>0</v>
      </c>
      <c r="AJ10" s="4">
        <v>7.019741162372206</v>
      </c>
      <c r="AK10" s="55">
        <v>6.611597021185492</v>
      </c>
      <c r="AL10" s="9">
        <v>582.4788159884513</v>
      </c>
      <c r="AM10" s="11">
        <v>0</v>
      </c>
    </row>
    <row r="11" spans="1:39" ht="13.5">
      <c r="A11" s="34" t="s">
        <v>48</v>
      </c>
      <c r="B11" s="36">
        <v>38.63503757751413</v>
      </c>
      <c r="C11" s="52">
        <v>0.043947517398420344</v>
      </c>
      <c r="D11" s="43">
        <v>171.71864453882745</v>
      </c>
      <c r="E11" s="44">
        <v>0</v>
      </c>
      <c r="F11" s="36">
        <v>39.06699861857252</v>
      </c>
      <c r="G11" s="52">
        <v>0.06571782988357003</v>
      </c>
      <c r="H11" s="43">
        <v>243.20160742328218</v>
      </c>
      <c r="I11" s="44">
        <v>0</v>
      </c>
      <c r="J11" s="36">
        <v>37.62574045934032</v>
      </c>
      <c r="K11" s="52">
        <v>0.014331491747971577</v>
      </c>
      <c r="L11" s="43">
        <v>44.93156712901215</v>
      </c>
      <c r="M11" s="44">
        <v>0</v>
      </c>
      <c r="O11" s="5">
        <v>40.27012002359347</v>
      </c>
      <c r="P11" s="56">
        <v>0.04735274412184067</v>
      </c>
      <c r="Q11" s="12">
        <v>151.42913302963782</v>
      </c>
      <c r="R11" s="13">
        <v>0</v>
      </c>
      <c r="S11" s="5">
        <v>40.36315543941174</v>
      </c>
      <c r="T11" s="56">
        <v>0.05839599138335857</v>
      </c>
      <c r="U11" s="12">
        <v>180.42253240748838</v>
      </c>
      <c r="V11" s="13">
        <v>0</v>
      </c>
      <c r="W11" s="5">
        <v>40.00144827934711</v>
      </c>
      <c r="X11" s="56">
        <v>0.018501605889510737</v>
      </c>
      <c r="Y11" s="12">
        <v>40.6739299029485</v>
      </c>
      <c r="Z11" s="13">
        <v>0</v>
      </c>
      <c r="AB11" s="5">
        <v>41.25613773648563</v>
      </c>
      <c r="AC11" s="56">
        <v>0.044040316024469395</v>
      </c>
      <c r="AD11" s="12">
        <v>110.16997046595687</v>
      </c>
      <c r="AE11" s="13">
        <v>0</v>
      </c>
      <c r="AF11" s="5">
        <v>41.157066088934805</v>
      </c>
      <c r="AG11" s="56">
        <v>0.05392037132720022</v>
      </c>
      <c r="AH11" s="12">
        <v>125.15700823820566</v>
      </c>
      <c r="AI11" s="13">
        <v>0</v>
      </c>
      <c r="AJ11" s="5">
        <v>41.56730873890458</v>
      </c>
      <c r="AK11" s="56">
        <v>0.018179873640410828</v>
      </c>
      <c r="AL11" s="12">
        <v>31.563763600322453</v>
      </c>
      <c r="AM11" s="13">
        <v>5.4702421421147185E-217</v>
      </c>
    </row>
    <row r="12" spans="1:39" ht="13.5">
      <c r="A12" s="34" t="s">
        <v>49</v>
      </c>
      <c r="B12" s="36">
        <v>1641.705609824811</v>
      </c>
      <c r="C12" s="52">
        <v>-0.0005137372262207169</v>
      </c>
      <c r="D12" s="43">
        <v>-164.02302445453537</v>
      </c>
      <c r="E12" s="44">
        <v>0</v>
      </c>
      <c r="F12" s="36">
        <v>1664.732081657714</v>
      </c>
      <c r="G12" s="52">
        <v>-0.0007001481274722833</v>
      </c>
      <c r="H12" s="43">
        <v>-214.93137968722692</v>
      </c>
      <c r="I12" s="44">
        <v>0</v>
      </c>
      <c r="J12" s="36">
        <v>1587.9031844817443</v>
      </c>
      <c r="K12" s="52">
        <v>-0.00022189374598216897</v>
      </c>
      <c r="L12" s="43">
        <v>-55.174060130067325</v>
      </c>
      <c r="M12" s="44">
        <v>0</v>
      </c>
      <c r="O12" s="5">
        <v>1768.6943072823394</v>
      </c>
      <c r="P12" s="56">
        <v>-0.0005435365319477666</v>
      </c>
      <c r="Q12" s="12">
        <v>-145.31570324598334</v>
      </c>
      <c r="R12" s="13">
        <v>0</v>
      </c>
      <c r="S12" s="5">
        <v>1768.639263562351</v>
      </c>
      <c r="T12" s="56">
        <v>-0.0005981552759607521</v>
      </c>
      <c r="U12" s="12">
        <v>-155.33846074528174</v>
      </c>
      <c r="V12" s="13">
        <v>0</v>
      </c>
      <c r="W12" s="5">
        <v>1768.8532649451715</v>
      </c>
      <c r="X12" s="56">
        <v>-0.0002759591655122047</v>
      </c>
      <c r="Y12" s="12">
        <v>-50.000720308589365</v>
      </c>
      <c r="Z12" s="13">
        <v>0</v>
      </c>
      <c r="AB12" s="5">
        <v>1847.5062579001856</v>
      </c>
      <c r="AC12" s="56">
        <v>-0.0005101293671250249</v>
      </c>
      <c r="AD12" s="12">
        <v>-108.75674257430212</v>
      </c>
      <c r="AE12" s="13">
        <v>0</v>
      </c>
      <c r="AF12" s="5">
        <v>1833.6433110006813</v>
      </c>
      <c r="AG12" s="56">
        <v>-0.000558200310224725</v>
      </c>
      <c r="AH12" s="12">
        <v>-110.66805862531858</v>
      </c>
      <c r="AI12" s="13">
        <v>0</v>
      </c>
      <c r="AJ12" s="5">
        <v>1891.047949088743</v>
      </c>
      <c r="AK12" s="56">
        <v>-0.000276937868603619</v>
      </c>
      <c r="AL12" s="12">
        <v>-40.632299856057635</v>
      </c>
      <c r="AM12" s="13">
        <v>0</v>
      </c>
    </row>
    <row r="13" spans="1:39" ht="13.5">
      <c r="A13" s="34" t="s">
        <v>50</v>
      </c>
      <c r="B13" s="36">
        <v>11.598976084085407</v>
      </c>
      <c r="C13" s="52">
        <v>0.023001115538515332</v>
      </c>
      <c r="D13" s="43">
        <v>143.4639483414039</v>
      </c>
      <c r="E13" s="44">
        <v>0</v>
      </c>
      <c r="F13" s="36">
        <v>13.23402455871067</v>
      </c>
      <c r="G13" s="52">
        <v>0.017548012098495717</v>
      </c>
      <c r="H13" s="43">
        <v>110.82435037856257</v>
      </c>
      <c r="I13" s="44">
        <v>0</v>
      </c>
      <c r="J13" s="36">
        <v>7.7786090679528</v>
      </c>
      <c r="K13" s="52">
        <v>0.01891444868024159</v>
      </c>
      <c r="L13" s="43">
        <v>77.2527839244499</v>
      </c>
      <c r="M13" s="44">
        <v>0</v>
      </c>
      <c r="O13" s="5">
        <v>13.580651664345707</v>
      </c>
      <c r="P13" s="56">
        <v>0.0170651956897991</v>
      </c>
      <c r="Q13" s="12">
        <v>100.32545761287746</v>
      </c>
      <c r="R13" s="13">
        <v>0</v>
      </c>
      <c r="S13" s="5">
        <v>14.75642976058112</v>
      </c>
      <c r="T13" s="56">
        <v>0.01612911622068176</v>
      </c>
      <c r="U13" s="12">
        <v>95.33629325505342</v>
      </c>
      <c r="V13" s="13">
        <v>0</v>
      </c>
      <c r="W13" s="5">
        <v>10.185188235888624</v>
      </c>
      <c r="X13" s="56">
        <v>0.018475172862721007</v>
      </c>
      <c r="Y13" s="12">
        <v>64.04840980677882</v>
      </c>
      <c r="Z13" s="13">
        <v>0</v>
      </c>
      <c r="AB13" s="5">
        <v>13.88909266007769</v>
      </c>
      <c r="AC13" s="56">
        <v>0.02061530176699062</v>
      </c>
      <c r="AD13" s="12">
        <v>104.37198171483838</v>
      </c>
      <c r="AE13" s="13">
        <v>0</v>
      </c>
      <c r="AF13" s="5">
        <v>14.928327077068024</v>
      </c>
      <c r="AG13" s="56">
        <v>0.019138145199838533</v>
      </c>
      <c r="AH13" s="12">
        <v>92.62896359552983</v>
      </c>
      <c r="AI13" s="13">
        <v>0</v>
      </c>
      <c r="AJ13" s="5">
        <v>10.624994168960209</v>
      </c>
      <c r="AK13" s="56">
        <v>0.02321561368820439</v>
      </c>
      <c r="AL13" s="12">
        <v>70.72328833665081</v>
      </c>
      <c r="AM13" s="13">
        <v>0</v>
      </c>
    </row>
    <row r="14" spans="1:39" ht="13.5">
      <c r="A14" s="34" t="s">
        <v>51</v>
      </c>
      <c r="B14" s="36">
        <v>232.7321583527915</v>
      </c>
      <c r="C14" s="52">
        <v>2.6169591220294028E-05</v>
      </c>
      <c r="D14" s="43">
        <v>5.699233778293117</v>
      </c>
      <c r="E14" s="44">
        <v>1.2041319262483558E-08</v>
      </c>
      <c r="F14" s="36">
        <v>283.1587785111283</v>
      </c>
      <c r="G14" s="52">
        <v>-5.2984535440117794E-05</v>
      </c>
      <c r="H14" s="43">
        <v>-12.155350220692982</v>
      </c>
      <c r="I14" s="44">
        <v>5.4577074699033145E-34</v>
      </c>
      <c r="J14" s="36">
        <v>114.90800856291443</v>
      </c>
      <c r="K14" s="52">
        <v>2.5458984086190774E-05</v>
      </c>
      <c r="L14" s="43">
        <v>3.0127744161467875</v>
      </c>
      <c r="M14" s="44">
        <v>0.0025891287051050572</v>
      </c>
      <c r="O14" s="5">
        <v>303.70932680362284</v>
      </c>
      <c r="P14" s="56">
        <v>7.101933056160805E-05</v>
      </c>
      <c r="Q14" s="12">
        <v>16.334987760911744</v>
      </c>
      <c r="R14" s="13">
        <v>5.81559132405413E-60</v>
      </c>
      <c r="S14" s="5">
        <v>347.02064305830135</v>
      </c>
      <c r="T14" s="56">
        <v>-6.673093290324092E-05</v>
      </c>
      <c r="U14" s="12">
        <v>-15.715241801090208</v>
      </c>
      <c r="V14" s="13">
        <v>1.2507087274531934E-55</v>
      </c>
      <c r="W14" s="5">
        <v>178.6330127848805</v>
      </c>
      <c r="X14" s="56">
        <v>-2.7209855921994166E-05</v>
      </c>
      <c r="Y14" s="12">
        <v>-3.2322094447904606</v>
      </c>
      <c r="Z14" s="13">
        <v>0.0012287640906960872</v>
      </c>
      <c r="AB14" s="5">
        <v>321.82027265605683</v>
      </c>
      <c r="AC14" s="56">
        <v>-2.6129327972442627E-05</v>
      </c>
      <c r="AD14" s="12">
        <v>-5.181379634112394</v>
      </c>
      <c r="AE14" s="13">
        <v>2.2042369021672236E-07</v>
      </c>
      <c r="AF14" s="5">
        <v>360.71833820086897</v>
      </c>
      <c r="AG14" s="56">
        <v>-0.00012561788946908534</v>
      </c>
      <c r="AH14" s="12">
        <v>-24.219709266271234</v>
      </c>
      <c r="AI14" s="13">
        <v>2.2117037385628948E-129</v>
      </c>
      <c r="AJ14" s="5">
        <v>199.64656961424234</v>
      </c>
      <c r="AK14" s="56">
        <v>-0.00013690621681867346</v>
      </c>
      <c r="AL14" s="12">
        <v>-14.415135041783236</v>
      </c>
      <c r="AM14" s="13">
        <v>4.927717001499589E-47</v>
      </c>
    </row>
    <row r="15" spans="1:39" ht="13.5">
      <c r="A15" s="33" t="s">
        <v>18</v>
      </c>
      <c r="B15" s="36">
        <v>0.26799062655489136</v>
      </c>
      <c r="C15" s="52">
        <v>-0.15089711338162376</v>
      </c>
      <c r="D15" s="43">
        <v>-138.41119429625275</v>
      </c>
      <c r="E15" s="44">
        <v>0</v>
      </c>
      <c r="F15" s="36">
        <v>0.24802594013814272</v>
      </c>
      <c r="G15" s="52">
        <v>-0.13086029397837712</v>
      </c>
      <c r="H15" s="43">
        <v>-121.00228813973796</v>
      </c>
      <c r="I15" s="44">
        <v>0</v>
      </c>
      <c r="J15" s="36">
        <v>0.31463904747798205</v>
      </c>
      <c r="K15" s="52">
        <v>-0.09962883589369907</v>
      </c>
      <c r="L15" s="43">
        <v>-67.22528797918777</v>
      </c>
      <c r="M15" s="44">
        <v>0</v>
      </c>
      <c r="O15" s="5">
        <v>0.14286852515072812</v>
      </c>
      <c r="P15" s="56">
        <v>-0.13332277451340951</v>
      </c>
      <c r="Q15" s="12">
        <v>-91.37072716468514</v>
      </c>
      <c r="R15" s="13">
        <v>0</v>
      </c>
      <c r="S15" s="5">
        <v>0.13266327824434787</v>
      </c>
      <c r="T15" s="56">
        <v>-0.11879430834454127</v>
      </c>
      <c r="U15" s="12">
        <v>-81.08628540626833</v>
      </c>
      <c r="V15" s="13">
        <v>0</v>
      </c>
      <c r="W15" s="5">
        <v>0.17233968366264085</v>
      </c>
      <c r="X15" s="56">
        <v>-0.08507798730594048</v>
      </c>
      <c r="Y15" s="12">
        <v>-37.829314728684565</v>
      </c>
      <c r="Z15" s="13">
        <v>0</v>
      </c>
      <c r="AB15" s="5">
        <v>0.0912516204768188</v>
      </c>
      <c r="AC15" s="56">
        <v>-0.13688170364101132</v>
      </c>
      <c r="AD15" s="12">
        <v>-59.95067522689182</v>
      </c>
      <c r="AE15" s="13">
        <v>0</v>
      </c>
      <c r="AF15" s="5">
        <v>0.08455783367308974</v>
      </c>
      <c r="AG15" s="56">
        <v>-0.133459904700591</v>
      </c>
      <c r="AH15" s="12">
        <v>-55.49273891916066</v>
      </c>
      <c r="AI15" s="13">
        <v>0</v>
      </c>
      <c r="AJ15" s="5">
        <v>0.11227592360680012</v>
      </c>
      <c r="AK15" s="56">
        <v>-0.09810578821501109</v>
      </c>
      <c r="AL15" s="12">
        <v>-28.763392202787845</v>
      </c>
      <c r="AM15" s="13">
        <v>8.829170034912585E-181</v>
      </c>
    </row>
    <row r="16" spans="1:39" ht="13.5">
      <c r="A16" s="33" t="s">
        <v>19</v>
      </c>
      <c r="B16" s="36">
        <v>0.048346592602648765</v>
      </c>
      <c r="C16" s="52">
        <v>0.05949744946265646</v>
      </c>
      <c r="D16" s="43">
        <v>29.250857007433034</v>
      </c>
      <c r="E16" s="44">
        <v>6.273882540760094E-188</v>
      </c>
      <c r="F16" s="36">
        <v>0.035283499616270156</v>
      </c>
      <c r="G16" s="52">
        <v>0.07468020978714297</v>
      </c>
      <c r="H16" s="43">
        <v>32.7672814517893</v>
      </c>
      <c r="I16" s="44">
        <v>3.888810859764964E-235</v>
      </c>
      <c r="J16" s="36">
        <v>0.07886911860009474</v>
      </c>
      <c r="K16" s="52">
        <v>0.08989998538530675</v>
      </c>
      <c r="L16" s="43">
        <v>38.8756944215672</v>
      </c>
      <c r="M16" s="44">
        <v>0</v>
      </c>
      <c r="O16" s="5">
        <v>0.08202513396105414</v>
      </c>
      <c r="P16" s="56">
        <v>0.053376565701991494</v>
      </c>
      <c r="Q16" s="12">
        <v>30.43996327656668</v>
      </c>
      <c r="R16" s="13">
        <v>2.7611113602500866E-203</v>
      </c>
      <c r="S16" s="5">
        <v>0.06470269761393053</v>
      </c>
      <c r="T16" s="56">
        <v>0.060366282327595465</v>
      </c>
      <c r="U16" s="12">
        <v>31.984458710804674</v>
      </c>
      <c r="V16" s="13">
        <v>4.2285711033358606E-224</v>
      </c>
      <c r="W16" s="5">
        <v>0.13204962352822275</v>
      </c>
      <c r="X16" s="56">
        <v>0.08798509137886018</v>
      </c>
      <c r="Y16" s="12">
        <v>36.57698151433122</v>
      </c>
      <c r="Z16" s="13">
        <v>5.431107263930999E-291</v>
      </c>
      <c r="AB16" s="5">
        <v>0.08243489784930086</v>
      </c>
      <c r="AC16" s="56">
        <v>0.06538289925242023</v>
      </c>
      <c r="AD16" s="12">
        <v>28.701923969467327</v>
      </c>
      <c r="AE16" s="13">
        <v>7.189303532984689E-181</v>
      </c>
      <c r="AF16" s="5">
        <v>0.06478919045310542</v>
      </c>
      <c r="AG16" s="56">
        <v>0.08322235782130688</v>
      </c>
      <c r="AH16" s="12">
        <v>32.446400373120454</v>
      </c>
      <c r="AI16" s="13">
        <v>2.771998268739432E-230</v>
      </c>
      <c r="AJ16" s="5">
        <v>0.13785774176687085</v>
      </c>
      <c r="AK16" s="56">
        <v>0.11715071007729964</v>
      </c>
      <c r="AL16" s="12">
        <v>38.307434338188635</v>
      </c>
      <c r="AM16" s="13">
        <v>0</v>
      </c>
    </row>
    <row r="17" spans="1:39" ht="13.5">
      <c r="A17" s="33" t="s">
        <v>20</v>
      </c>
      <c r="B17" s="36">
        <v>0.13902879439700078</v>
      </c>
      <c r="C17" s="52">
        <v>0.2752916134693994</v>
      </c>
      <c r="D17" s="43">
        <v>207.93857217752887</v>
      </c>
      <c r="E17" s="44">
        <v>0</v>
      </c>
      <c r="F17" s="36">
        <v>0.18788948580199535</v>
      </c>
      <c r="G17" s="52">
        <v>0.18295748306337928</v>
      </c>
      <c r="H17" s="43">
        <v>158.70714991545194</v>
      </c>
      <c r="I17" s="44">
        <v>0</v>
      </c>
      <c r="J17" s="36">
        <v>0.024863510170881717</v>
      </c>
      <c r="K17" s="52">
        <v>0.2537041017302765</v>
      </c>
      <c r="L17" s="43">
        <v>64.66373785914251</v>
      </c>
      <c r="M17" s="44">
        <v>0</v>
      </c>
      <c r="O17" s="5">
        <v>0.1929117165913622</v>
      </c>
      <c r="P17" s="56">
        <v>0.27007411572723966</v>
      </c>
      <c r="Q17" s="12">
        <v>211.46497497131855</v>
      </c>
      <c r="R17" s="13">
        <v>0</v>
      </c>
      <c r="S17" s="5">
        <v>0.23874063520494496</v>
      </c>
      <c r="T17" s="56">
        <v>0.19334849938460621</v>
      </c>
      <c r="U17" s="12">
        <v>167.16460909639213</v>
      </c>
      <c r="V17" s="13">
        <v>0</v>
      </c>
      <c r="W17" s="5">
        <v>0.060564960331497296</v>
      </c>
      <c r="X17" s="56">
        <v>0.26832883281119263</v>
      </c>
      <c r="Y17" s="12">
        <v>78.6770546068322</v>
      </c>
      <c r="Z17" s="13">
        <v>0</v>
      </c>
      <c r="AB17" s="5">
        <v>0.24215383033347737</v>
      </c>
      <c r="AC17" s="56">
        <v>0.2877454483957969</v>
      </c>
      <c r="AD17" s="12">
        <v>185.4553181200445</v>
      </c>
      <c r="AE17" s="13">
        <v>0</v>
      </c>
      <c r="AF17" s="5">
        <v>0.29067832336405675</v>
      </c>
      <c r="AG17" s="56">
        <v>0.21061950810030103</v>
      </c>
      <c r="AH17" s="12">
        <v>141.26527924154644</v>
      </c>
      <c r="AI17" s="13">
        <v>0</v>
      </c>
      <c r="AJ17" s="5">
        <v>0.08974478585431611</v>
      </c>
      <c r="AK17" s="56">
        <v>0.30101910188072256</v>
      </c>
      <c r="AL17" s="12">
        <v>79.8108599097743</v>
      </c>
      <c r="AM17" s="13">
        <v>0</v>
      </c>
    </row>
    <row r="18" spans="1:39" ht="13.5">
      <c r="A18" s="34" t="s">
        <v>36</v>
      </c>
      <c r="B18" s="36">
        <v>0.3385085920559611</v>
      </c>
      <c r="C18" s="52">
        <v>0.08003799022524191</v>
      </c>
      <c r="D18" s="43">
        <v>74.3282908698515</v>
      </c>
      <c r="E18" s="44">
        <v>0</v>
      </c>
      <c r="F18" s="36">
        <v>0.3216383729854183</v>
      </c>
      <c r="G18" s="52">
        <v>0.07820991283133656</v>
      </c>
      <c r="H18" s="43">
        <v>71.60709367677741</v>
      </c>
      <c r="I18" s="44">
        <v>0</v>
      </c>
      <c r="J18" s="36">
        <v>0.37792664570529105</v>
      </c>
      <c r="K18" s="52">
        <v>0.09036408811319732</v>
      </c>
      <c r="L18" s="43">
        <v>65.01009382676526</v>
      </c>
      <c r="M18" s="44">
        <v>0</v>
      </c>
      <c r="O18" s="5">
        <v>0.34078618560179597</v>
      </c>
      <c r="P18" s="56">
        <v>0.05587004929404597</v>
      </c>
      <c r="Q18" s="12">
        <v>47.65556422581774</v>
      </c>
      <c r="R18" s="13">
        <v>0</v>
      </c>
      <c r="S18" s="5">
        <v>0.3326106425578424</v>
      </c>
      <c r="T18" s="56">
        <v>0.05386690651942528</v>
      </c>
      <c r="U18" s="12">
        <v>45.57285103210749</v>
      </c>
      <c r="V18" s="13">
        <v>0</v>
      </c>
      <c r="W18" s="5">
        <v>0.3643958764970438</v>
      </c>
      <c r="X18" s="56">
        <v>0.0694019496075657</v>
      </c>
      <c r="Y18" s="12">
        <v>39.03554120233076</v>
      </c>
      <c r="Z18" s="13">
        <v>0</v>
      </c>
      <c r="AB18" s="5">
        <v>0.3498210831833213</v>
      </c>
      <c r="AC18" s="56">
        <v>0.05875064023895888</v>
      </c>
      <c r="AD18" s="12">
        <v>38.01131645407289</v>
      </c>
      <c r="AE18" s="13">
        <v>0</v>
      </c>
      <c r="AF18" s="5">
        <v>0.33901563691852815</v>
      </c>
      <c r="AG18" s="56">
        <v>0.06554461043655117</v>
      </c>
      <c r="AH18" s="12">
        <v>40.229941611575214</v>
      </c>
      <c r="AI18" s="13">
        <v>0</v>
      </c>
      <c r="AJ18" s="5">
        <v>0.38375956739067246</v>
      </c>
      <c r="AK18" s="56">
        <v>0.054277733249125035</v>
      </c>
      <c r="AL18" s="12">
        <v>23.574060355263033</v>
      </c>
      <c r="AM18" s="13">
        <v>2.376638718706421E-122</v>
      </c>
    </row>
    <row r="19" spans="1:39" ht="13.5">
      <c r="A19" s="34" t="s">
        <v>37</v>
      </c>
      <c r="B19" s="36">
        <v>0.318565460030701</v>
      </c>
      <c r="C19" s="52">
        <v>0.23244701748393867</v>
      </c>
      <c r="D19" s="43">
        <v>193.43536552645648</v>
      </c>
      <c r="E19" s="44">
        <v>0</v>
      </c>
      <c r="F19" s="36">
        <v>0.37018541826554097</v>
      </c>
      <c r="G19" s="52">
        <v>0.2013626200658361</v>
      </c>
      <c r="H19" s="43">
        <v>175.42586803855315</v>
      </c>
      <c r="I19" s="44">
        <v>0</v>
      </c>
      <c r="J19" s="36">
        <v>0.19795302017033295</v>
      </c>
      <c r="K19" s="52">
        <v>0.252404105619508</v>
      </c>
      <c r="L19" s="43">
        <v>137.0402837480525</v>
      </c>
      <c r="M19" s="44">
        <v>0</v>
      </c>
      <c r="O19" s="5">
        <v>0.3152069224844268</v>
      </c>
      <c r="P19" s="56">
        <v>0.20349247386125294</v>
      </c>
      <c r="Q19" s="12">
        <v>157.2317808488927</v>
      </c>
      <c r="R19" s="13">
        <v>0</v>
      </c>
      <c r="S19" s="5">
        <v>0.35628252764685936</v>
      </c>
      <c r="T19" s="56">
        <v>0.18621990877173272</v>
      </c>
      <c r="U19" s="12">
        <v>149.06163505115305</v>
      </c>
      <c r="V19" s="13">
        <v>0</v>
      </c>
      <c r="W19" s="5">
        <v>0.1965869927737632</v>
      </c>
      <c r="X19" s="56">
        <v>0.21044395962283685</v>
      </c>
      <c r="Y19" s="12">
        <v>91.95523161147965</v>
      </c>
      <c r="Z19" s="13">
        <v>0</v>
      </c>
      <c r="AB19" s="5">
        <v>0.338359748164615</v>
      </c>
      <c r="AC19" s="56">
        <v>0.23122414839889638</v>
      </c>
      <c r="AD19" s="12">
        <v>137.60138251598963</v>
      </c>
      <c r="AE19" s="13">
        <v>0</v>
      </c>
      <c r="AF19" s="5">
        <v>0.37822294138278634</v>
      </c>
      <c r="AG19" s="56">
        <v>0.22730756568177266</v>
      </c>
      <c r="AH19" s="12">
        <v>133.40224285034958</v>
      </c>
      <c r="AI19" s="13">
        <v>0</v>
      </c>
      <c r="AJ19" s="5">
        <v>0.2131547061574584</v>
      </c>
      <c r="AK19" s="56">
        <v>0.2004669502920802</v>
      </c>
      <c r="AL19" s="12">
        <v>69.33775715018956</v>
      </c>
      <c r="AM19" s="13">
        <v>0</v>
      </c>
    </row>
    <row r="20" spans="1:39" ht="13.5">
      <c r="A20" s="34" t="s">
        <v>38</v>
      </c>
      <c r="B20" s="36">
        <v>0.01945180115062359</v>
      </c>
      <c r="C20" s="52">
        <v>-0.23761661016279204</v>
      </c>
      <c r="D20" s="43">
        <v>-74.5033223144786</v>
      </c>
      <c r="E20" s="44">
        <v>0</v>
      </c>
      <c r="F20" s="36">
        <v>0.018726784343821953</v>
      </c>
      <c r="G20" s="52">
        <v>-0.2064185364310994</v>
      </c>
      <c r="H20" s="43">
        <v>-65.73975249933501</v>
      </c>
      <c r="I20" s="44">
        <v>0</v>
      </c>
      <c r="J20" s="36">
        <v>0.02114583673295191</v>
      </c>
      <c r="K20" s="52">
        <v>-0.2770217997864576</v>
      </c>
      <c r="L20" s="43">
        <v>-63.36191517412438</v>
      </c>
      <c r="M20" s="44">
        <v>0</v>
      </c>
      <c r="O20" s="5">
        <v>0.020681850262567046</v>
      </c>
      <c r="P20" s="56">
        <v>-0.24779980872876764</v>
      </c>
      <c r="Q20" s="12">
        <v>-72.93464417781229</v>
      </c>
      <c r="R20" s="13">
        <v>0</v>
      </c>
      <c r="S20" s="5">
        <v>0.0175374128090203</v>
      </c>
      <c r="T20" s="56">
        <v>-0.166785172216896</v>
      </c>
      <c r="U20" s="12">
        <v>-47.0871198484014</v>
      </c>
      <c r="V20" s="13">
        <v>0</v>
      </c>
      <c r="W20" s="5">
        <v>0.029762494315023497</v>
      </c>
      <c r="X20" s="56">
        <v>-0.28472929101489297</v>
      </c>
      <c r="Y20" s="12">
        <v>-57.92315132362087</v>
      </c>
      <c r="Z20" s="13">
        <v>0</v>
      </c>
      <c r="AB20" s="5">
        <v>0.022327773066230995</v>
      </c>
      <c r="AC20" s="56">
        <v>-0.19561257360225337</v>
      </c>
      <c r="AD20" s="12">
        <v>-45.683049463478724</v>
      </c>
      <c r="AE20" s="13">
        <v>0</v>
      </c>
      <c r="AF20" s="5">
        <v>0.018152436059089814</v>
      </c>
      <c r="AG20" s="56">
        <v>-0.16051097090307861</v>
      </c>
      <c r="AH20" s="12">
        <v>-33.75666243870141</v>
      </c>
      <c r="AI20" s="13">
        <v>5.036686162859894E-249</v>
      </c>
      <c r="AJ20" s="5">
        <v>0.035441956932837186</v>
      </c>
      <c r="AK20" s="56">
        <v>-0.1761057642003972</v>
      </c>
      <c r="AL20" s="12">
        <v>-30.180467204910993</v>
      </c>
      <c r="AM20" s="13">
        <v>1.0739868922383184E-198</v>
      </c>
    </row>
    <row r="21" spans="1:39" ht="13.5">
      <c r="A21" s="34" t="s">
        <v>39</v>
      </c>
      <c r="B21" s="36">
        <v>0.07641651572565138</v>
      </c>
      <c r="C21" s="52">
        <v>-0.3431850427497024</v>
      </c>
      <c r="D21" s="43">
        <v>-189.90326208429707</v>
      </c>
      <c r="E21" s="44">
        <v>0</v>
      </c>
      <c r="F21" s="36">
        <v>0.0549283192632387</v>
      </c>
      <c r="G21" s="52">
        <v>-0.22995355735720735</v>
      </c>
      <c r="H21" s="43">
        <v>-117.15334977606226</v>
      </c>
      <c r="I21" s="44">
        <v>0</v>
      </c>
      <c r="J21" s="36">
        <v>0.12662468892369297</v>
      </c>
      <c r="K21" s="52">
        <v>-0.319103519986472</v>
      </c>
      <c r="L21" s="43">
        <v>-140.85380856110197</v>
      </c>
      <c r="M21" s="44">
        <v>0</v>
      </c>
      <c r="O21" s="5">
        <v>0.08588766794035708</v>
      </c>
      <c r="P21" s="56">
        <v>-0.280412628248591</v>
      </c>
      <c r="Q21" s="12">
        <v>-146.9675310628193</v>
      </c>
      <c r="R21" s="13">
        <v>0</v>
      </c>
      <c r="S21" s="5">
        <v>0.0685672559133779</v>
      </c>
      <c r="T21" s="56">
        <v>-0.181549893952388</v>
      </c>
      <c r="U21" s="12">
        <v>-91.54143851479273</v>
      </c>
      <c r="V21" s="13">
        <v>0</v>
      </c>
      <c r="W21" s="5">
        <v>0.13590631158724545</v>
      </c>
      <c r="X21" s="56">
        <v>-0.30616967080552</v>
      </c>
      <c r="Y21" s="12">
        <v>-105.20177613624072</v>
      </c>
      <c r="Z21" s="13">
        <v>0</v>
      </c>
      <c r="AB21" s="5">
        <v>0.07518116988605246</v>
      </c>
      <c r="AC21" s="56">
        <v>-0.2617433582601994</v>
      </c>
      <c r="AD21" s="12">
        <v>-100.36916693918896</v>
      </c>
      <c r="AE21" s="13">
        <v>0</v>
      </c>
      <c r="AF21" s="5">
        <v>0.06411418404578086</v>
      </c>
      <c r="AG21" s="56">
        <v>-0.20300438511283456</v>
      </c>
      <c r="AH21" s="12">
        <v>-72.83397908271132</v>
      </c>
      <c r="AI21" s="13">
        <v>0</v>
      </c>
      <c r="AJ21" s="5">
        <v>0.1099411154689412</v>
      </c>
      <c r="AK21" s="56">
        <v>-0.29771899856804357</v>
      </c>
      <c r="AL21" s="12">
        <v>-76.89812659437334</v>
      </c>
      <c r="AM21" s="13">
        <v>0</v>
      </c>
    </row>
    <row r="22" spans="1:39" ht="13.5">
      <c r="A22" s="34" t="s">
        <v>40</v>
      </c>
      <c r="B22" s="36">
        <v>0.07081291451004022</v>
      </c>
      <c r="C22" s="52">
        <v>-0.12341973277034089</v>
      </c>
      <c r="D22" s="43">
        <v>-67.46778021828278</v>
      </c>
      <c r="E22" s="44">
        <v>0</v>
      </c>
      <c r="F22" s="36">
        <v>0.07284006139677665</v>
      </c>
      <c r="G22" s="52">
        <v>-0.10561944423363857</v>
      </c>
      <c r="H22" s="43">
        <v>-60.81969968007283</v>
      </c>
      <c r="I22" s="44">
        <v>0</v>
      </c>
      <c r="J22" s="36">
        <v>0.06607639126737663</v>
      </c>
      <c r="K22" s="52">
        <v>-0.14288065469146477</v>
      </c>
      <c r="L22" s="43">
        <v>-52.130010817490316</v>
      </c>
      <c r="M22" s="44">
        <v>0</v>
      </c>
      <c r="O22" s="5">
        <v>0.07466868148736608</v>
      </c>
      <c r="P22" s="56">
        <v>-0.08062840405519273</v>
      </c>
      <c r="Q22" s="12">
        <v>-40.70244719983385</v>
      </c>
      <c r="R22" s="13">
        <v>0</v>
      </c>
      <c r="S22" s="5">
        <v>0.077165351299461</v>
      </c>
      <c r="T22" s="56">
        <v>-0.06625081895768756</v>
      </c>
      <c r="U22" s="12">
        <v>-35.20929082016252</v>
      </c>
      <c r="V22" s="13">
        <v>5.073149978181947E-271</v>
      </c>
      <c r="W22" s="5">
        <v>0.06745868917075143</v>
      </c>
      <c r="X22" s="56">
        <v>-0.11699373916464857</v>
      </c>
      <c r="Y22" s="12">
        <v>-33.01503216848907</v>
      </c>
      <c r="Z22" s="13">
        <v>9.245396855009402E-238</v>
      </c>
      <c r="AB22" s="5">
        <v>0.07196014724674922</v>
      </c>
      <c r="AC22" s="56">
        <v>-0.06939443905905829</v>
      </c>
      <c r="AD22" s="12">
        <v>-26.61318476072728</v>
      </c>
      <c r="AE22" s="13">
        <v>7.95200806419984E-156</v>
      </c>
      <c r="AF22" s="5">
        <v>0.07347021079621814</v>
      </c>
      <c r="AG22" s="56">
        <v>-0.05848423962939046</v>
      </c>
      <c r="AH22" s="12">
        <v>-22.418409483157834</v>
      </c>
      <c r="AI22" s="13">
        <v>3.682573465887535E-111</v>
      </c>
      <c r="AJ22" s="5">
        <v>0.06721723643401117</v>
      </c>
      <c r="AK22" s="56">
        <v>-0.12090783731899224</v>
      </c>
      <c r="AL22" s="12">
        <v>-26.852546251492033</v>
      </c>
      <c r="AM22" s="13">
        <v>5.969988221286057E-158</v>
      </c>
    </row>
    <row r="23" spans="1:39" ht="13.5">
      <c r="A23" s="34" t="s">
        <v>41</v>
      </c>
      <c r="B23" s="36">
        <v>0.08723923105589487</v>
      </c>
      <c r="C23" s="52">
        <v>-0.22065534382881571</v>
      </c>
      <c r="D23" s="43">
        <v>-129.27193283742773</v>
      </c>
      <c r="E23" s="44">
        <v>0</v>
      </c>
      <c r="F23" s="36">
        <v>0.07371788181120492</v>
      </c>
      <c r="G23" s="52">
        <v>-0.14985895682975742</v>
      </c>
      <c r="H23" s="43">
        <v>-86.27647680820519</v>
      </c>
      <c r="I23" s="44">
        <v>0</v>
      </c>
      <c r="J23" s="36">
        <v>0.11883249417297904</v>
      </c>
      <c r="K23" s="52">
        <v>-0.21008749323724715</v>
      </c>
      <c r="L23" s="43">
        <v>-91.85655513395888</v>
      </c>
      <c r="M23" s="44">
        <v>0</v>
      </c>
      <c r="O23" s="5">
        <v>0.09640581705389922</v>
      </c>
      <c r="P23" s="56">
        <v>-0.16543534760851666</v>
      </c>
      <c r="Q23" s="12">
        <v>-91.06791778726438</v>
      </c>
      <c r="R23" s="13">
        <v>0</v>
      </c>
      <c r="S23" s="5">
        <v>0.08555276395099422</v>
      </c>
      <c r="T23" s="56">
        <v>-0.10825064548544584</v>
      </c>
      <c r="U23" s="12">
        <v>-59.647146904882945</v>
      </c>
      <c r="V23" s="13">
        <v>0</v>
      </c>
      <c r="W23" s="5">
        <v>0.12774773864268027</v>
      </c>
      <c r="X23" s="56">
        <v>-0.17583993465477304</v>
      </c>
      <c r="Y23" s="12">
        <v>-60.1467477159063</v>
      </c>
      <c r="Z23" s="13">
        <v>0</v>
      </c>
      <c r="AB23" s="5">
        <v>0.08675313638811026</v>
      </c>
      <c r="AC23" s="56">
        <v>-0.1600128615955412</v>
      </c>
      <c r="AD23" s="12">
        <v>-65.28852592104349</v>
      </c>
      <c r="AE23" s="13">
        <v>0</v>
      </c>
      <c r="AF23" s="5">
        <v>0.07839004593090143</v>
      </c>
      <c r="AG23" s="56">
        <v>-0.12847898044275097</v>
      </c>
      <c r="AH23" s="12">
        <v>-50.1980982534029</v>
      </c>
      <c r="AI23" s="13">
        <v>0</v>
      </c>
      <c r="AJ23" s="5">
        <v>0.11302050253396058</v>
      </c>
      <c r="AK23" s="56">
        <v>-0.1756689712400459</v>
      </c>
      <c r="AL23" s="12">
        <v>-46.14822136141919</v>
      </c>
      <c r="AM23" s="13">
        <v>0</v>
      </c>
    </row>
    <row r="24" spans="1:39" ht="13.5">
      <c r="A24" s="34" t="s">
        <v>42</v>
      </c>
      <c r="B24" s="36">
        <v>0.1714371766672547</v>
      </c>
      <c r="C24" s="52">
        <v>-0.08581549049067554</v>
      </c>
      <c r="D24" s="43">
        <v>-63.28631560968898</v>
      </c>
      <c r="E24" s="44">
        <v>0</v>
      </c>
      <c r="F24" s="36">
        <v>0.17757022256331542</v>
      </c>
      <c r="G24" s="52">
        <v>-0.0649920113112909</v>
      </c>
      <c r="H24" s="43">
        <v>-51.03207570347148</v>
      </c>
      <c r="I24" s="44">
        <v>0</v>
      </c>
      <c r="J24" s="36">
        <v>0.1571070288989396</v>
      </c>
      <c r="K24" s="52">
        <v>-0.114600711627691</v>
      </c>
      <c r="L24" s="43">
        <v>-54.66249912445025</v>
      </c>
      <c r="M24" s="44">
        <v>0</v>
      </c>
      <c r="O24" s="5">
        <v>0.1823791400029167</v>
      </c>
      <c r="P24" s="56">
        <v>-0.05985515472930809</v>
      </c>
      <c r="Q24" s="12">
        <v>-40.24425767021717</v>
      </c>
      <c r="R24" s="13">
        <v>0</v>
      </c>
      <c r="S24" s="5">
        <v>0.19131952136522412</v>
      </c>
      <c r="T24" s="56">
        <v>-0.04708349527494874</v>
      </c>
      <c r="U24" s="12">
        <v>-33.62897992099664</v>
      </c>
      <c r="V24" s="13">
        <v>1.8038926855090224E-247</v>
      </c>
      <c r="W24" s="5">
        <v>0.15656071554904238</v>
      </c>
      <c r="X24" s="56">
        <v>-0.09987096919690598</v>
      </c>
      <c r="Y24" s="12">
        <v>-36.287368964758755</v>
      </c>
      <c r="Z24" s="13">
        <v>1.8243772422654776E-286</v>
      </c>
      <c r="AB24" s="5">
        <v>0.19905651275699435</v>
      </c>
      <c r="AC24" s="56">
        <v>-0.045540310509960824</v>
      </c>
      <c r="AD24" s="12">
        <v>-24.321748498045597</v>
      </c>
      <c r="AE24" s="13">
        <v>1.6474939909013841E-130</v>
      </c>
      <c r="AF24" s="5">
        <v>0.21119969869389593</v>
      </c>
      <c r="AG24" s="56">
        <v>-0.040041035841315305</v>
      </c>
      <c r="AH24" s="12">
        <v>-21.615342535566306</v>
      </c>
      <c r="AI24" s="13">
        <v>1.7390195004484762E-103</v>
      </c>
      <c r="AJ24" s="5">
        <v>0.16091636434968057</v>
      </c>
      <c r="AK24" s="56">
        <v>-0.10454572653466888</v>
      </c>
      <c r="AL24" s="12">
        <v>-30.83046787226504</v>
      </c>
      <c r="AM24" s="13">
        <v>3.420845171017287E-207</v>
      </c>
    </row>
    <row r="25" spans="1:39" ht="13.5">
      <c r="A25" s="34" t="s">
        <v>43</v>
      </c>
      <c r="B25" s="36">
        <v>0.02628442822941486</v>
      </c>
      <c r="C25" s="52">
        <v>-0.11330951122214274</v>
      </c>
      <c r="D25" s="43">
        <v>-40.94363917383027</v>
      </c>
      <c r="E25" s="44">
        <v>0</v>
      </c>
      <c r="F25" s="36">
        <v>0.02696454336147352</v>
      </c>
      <c r="G25" s="52">
        <v>-0.0875182962929463</v>
      </c>
      <c r="H25" s="43">
        <v>-33.09312270880668</v>
      </c>
      <c r="I25" s="44">
        <v>8.705350546367074E-240</v>
      </c>
      <c r="J25" s="36">
        <v>0.02469530750424183</v>
      </c>
      <c r="K25" s="52">
        <v>-0.14680388570190636</v>
      </c>
      <c r="L25" s="43">
        <v>-36.19282350943752</v>
      </c>
      <c r="M25" s="44">
        <v>1.2292100056454015E-285</v>
      </c>
      <c r="O25" s="5">
        <v>0.02551024519688564</v>
      </c>
      <c r="P25" s="56">
        <v>-0.07730905622983958</v>
      </c>
      <c r="Q25" s="12">
        <v>-25.167367258737634</v>
      </c>
      <c r="R25" s="13">
        <v>1.1686633363353464E-139</v>
      </c>
      <c r="S25" s="5">
        <v>0.026685838095568067</v>
      </c>
      <c r="T25" s="56">
        <v>-0.0562812515110989</v>
      </c>
      <c r="U25" s="12">
        <v>-19.31626671243613</v>
      </c>
      <c r="V25" s="13">
        <v>4.396095423097731E-83</v>
      </c>
      <c r="W25" s="5">
        <v>0.02211531659002476</v>
      </c>
      <c r="X25" s="56">
        <v>-0.12618380106986274</v>
      </c>
      <c r="Y25" s="12">
        <v>-22.924332822856055</v>
      </c>
      <c r="Z25" s="13">
        <v>5.270554438752932E-116</v>
      </c>
      <c r="AB25" s="5">
        <v>0.025181372084586002</v>
      </c>
      <c r="AC25" s="56">
        <v>-0.08788056499304663</v>
      </c>
      <c r="AD25" s="12">
        <v>-21.810849234231625</v>
      </c>
      <c r="AE25" s="13">
        <v>2.304606575613081E-105</v>
      </c>
      <c r="AF25" s="5">
        <v>0.02571498316196993</v>
      </c>
      <c r="AG25" s="56">
        <v>-0.08109357207756693</v>
      </c>
      <c r="AH25" s="12">
        <v>-20.080817412207402</v>
      </c>
      <c r="AI25" s="13">
        <v>1.358014445189161E-89</v>
      </c>
      <c r="AJ25" s="5">
        <v>0.023505369939106003</v>
      </c>
      <c r="AK25" s="56">
        <v>-0.12542809917604938</v>
      </c>
      <c r="AL25" s="12">
        <v>-18.164046846974482</v>
      </c>
      <c r="AM25" s="13">
        <v>1.524015670642166E-73</v>
      </c>
    </row>
    <row r="26" spans="1:39" ht="13.5">
      <c r="A26" s="34" t="s">
        <v>44</v>
      </c>
      <c r="B26" s="36">
        <v>0.13865580858755217</v>
      </c>
      <c r="C26" s="52">
        <v>-0.04361303303041422</v>
      </c>
      <c r="D26" s="43">
        <v>-30.303579366630316</v>
      </c>
      <c r="E26" s="44">
        <v>1.5559829476747975E-201</v>
      </c>
      <c r="F26" s="36">
        <v>0.15012371450498843</v>
      </c>
      <c r="G26" s="52">
        <v>-0.03842876420851757</v>
      </c>
      <c r="H26" s="43">
        <v>-28.7485560120668</v>
      </c>
      <c r="I26" s="44">
        <v>1.5302895801011223E-181</v>
      </c>
      <c r="J26" s="36">
        <v>0.11186051157280973</v>
      </c>
      <c r="K26" s="52">
        <v>-0.05925106465874133</v>
      </c>
      <c r="L26" s="43">
        <v>-25.879561948907234</v>
      </c>
      <c r="M26" s="44">
        <v>2.3258553614493227E-147</v>
      </c>
      <c r="O26" s="5">
        <v>0.12615851973587583</v>
      </c>
      <c r="P26" s="56">
        <v>-0.030135203328008807</v>
      </c>
      <c r="Q26" s="12">
        <v>-18.35021100800498</v>
      </c>
      <c r="R26" s="13">
        <v>3.5275191227875093E-75</v>
      </c>
      <c r="S26" s="5">
        <v>0.13447560472419284</v>
      </c>
      <c r="T26" s="56">
        <v>-0.02493723486336386</v>
      </c>
      <c r="U26" s="12">
        <v>-16.17909351931887</v>
      </c>
      <c r="V26" s="13">
        <v>7.495131971235312E-59</v>
      </c>
      <c r="W26" s="5">
        <v>0.10214007782101167</v>
      </c>
      <c r="X26" s="56">
        <v>-0.04406560330937985</v>
      </c>
      <c r="Y26" s="12">
        <v>-14.39893809063151</v>
      </c>
      <c r="Z26" s="13">
        <v>5.850259256869832E-47</v>
      </c>
      <c r="AB26" s="5">
        <v>0.12523628342919468</v>
      </c>
      <c r="AC26" s="56">
        <v>-0.040462780759519826</v>
      </c>
      <c r="AD26" s="12">
        <v>-19.005836151894243</v>
      </c>
      <c r="AE26" s="13">
        <v>1.7430577737556845E-80</v>
      </c>
      <c r="AF26" s="5">
        <v>0.12906788945965594</v>
      </c>
      <c r="AG26" s="56">
        <v>-0.035547919345828544</v>
      </c>
      <c r="AH26" s="12">
        <v>-16.76614119515638</v>
      </c>
      <c r="AI26" s="13">
        <v>4.813249797139893E-63</v>
      </c>
      <c r="AJ26" s="5">
        <v>0.11320171330900444</v>
      </c>
      <c r="AK26" s="56">
        <v>-0.06795720822260123</v>
      </c>
      <c r="AL26" s="12">
        <v>-18.204851807090158</v>
      </c>
      <c r="AM26" s="13">
        <v>7.268288322451826E-74</v>
      </c>
    </row>
    <row r="27" spans="1:39" ht="13.5">
      <c r="A27" s="34" t="s">
        <v>45</v>
      </c>
      <c r="B27" s="36">
        <v>0.066371911137367</v>
      </c>
      <c r="C27" s="52">
        <v>-0.21004535927751833</v>
      </c>
      <c r="D27" s="43">
        <v>-111.90727319746057</v>
      </c>
      <c r="E27" s="44">
        <v>0</v>
      </c>
      <c r="F27" s="36">
        <v>0.06411742133537988</v>
      </c>
      <c r="G27" s="52">
        <v>-0.15302265173473129</v>
      </c>
      <c r="H27" s="43">
        <v>-83.86454604927958</v>
      </c>
      <c r="I27" s="44">
        <v>0</v>
      </c>
      <c r="J27" s="36">
        <v>0.07163963170430188</v>
      </c>
      <c r="K27" s="52">
        <v>-0.238875388577794</v>
      </c>
      <c r="L27" s="43">
        <v>-89.27295901518157</v>
      </c>
      <c r="M27" s="44">
        <v>0</v>
      </c>
      <c r="O27" s="5">
        <v>0.06582255973559507</v>
      </c>
      <c r="P27" s="56">
        <v>-0.16645213634694123</v>
      </c>
      <c r="Q27" s="12">
        <v>-80.19800858895445</v>
      </c>
      <c r="R27" s="13">
        <v>0</v>
      </c>
      <c r="S27" s="5">
        <v>0.06589172517312206</v>
      </c>
      <c r="T27" s="56">
        <v>-0.1256092090209828</v>
      </c>
      <c r="U27" s="12">
        <v>-62.9229765975028</v>
      </c>
      <c r="V27" s="13">
        <v>0</v>
      </c>
      <c r="W27" s="5">
        <v>0.06562282075900754</v>
      </c>
      <c r="X27" s="56">
        <v>-0.22392537852117406</v>
      </c>
      <c r="Y27" s="12">
        <v>-62.44713868021714</v>
      </c>
      <c r="Z27" s="13">
        <v>0</v>
      </c>
      <c r="AB27" s="5">
        <v>0.05975443276956531</v>
      </c>
      <c r="AC27" s="56">
        <v>-0.17973929932187144</v>
      </c>
      <c r="AD27" s="12">
        <v>-64.07929397334796</v>
      </c>
      <c r="AE27" s="13">
        <v>0</v>
      </c>
      <c r="AF27" s="5">
        <v>0.05815299205872575</v>
      </c>
      <c r="AG27" s="56">
        <v>-0.1555895528328585</v>
      </c>
      <c r="AH27" s="12">
        <v>-54.36657664880131</v>
      </c>
      <c r="AI27" s="13">
        <v>0</v>
      </c>
      <c r="AJ27" s="5">
        <v>0.06478434721659053</v>
      </c>
      <c r="AK27" s="56">
        <v>-0.22367814818308313</v>
      </c>
      <c r="AL27" s="12">
        <v>-49.03763846527784</v>
      </c>
      <c r="AM27" s="13">
        <v>0</v>
      </c>
    </row>
    <row r="28" spans="1:39" ht="13.5">
      <c r="A28" s="34" t="s">
        <v>46</v>
      </c>
      <c r="B28" s="36">
        <v>0.027734773338028436</v>
      </c>
      <c r="C28" s="52">
        <v>-0.2915650274718502</v>
      </c>
      <c r="D28" s="43">
        <v>-107.40722488113379</v>
      </c>
      <c r="E28" s="44">
        <v>0</v>
      </c>
      <c r="F28" s="36">
        <v>0.02366062931696086</v>
      </c>
      <c r="G28" s="52">
        <v>-0.20817493574988225</v>
      </c>
      <c r="H28" s="43">
        <v>-73.96064815404301</v>
      </c>
      <c r="I28" s="44">
        <v>0</v>
      </c>
      <c r="J28" s="36">
        <v>0.037254200852633305</v>
      </c>
      <c r="K28" s="52">
        <v>-0.2983254530240596</v>
      </c>
      <c r="L28" s="43">
        <v>-86.88453020503533</v>
      </c>
      <c r="M28" s="44">
        <v>0</v>
      </c>
      <c r="O28" s="5">
        <v>0.02824340683893505</v>
      </c>
      <c r="P28" s="56">
        <v>-0.21192189629839406</v>
      </c>
      <c r="Q28" s="12">
        <v>-71.97023709430414</v>
      </c>
      <c r="R28" s="13">
        <v>0</v>
      </c>
      <c r="S28" s="5">
        <v>0.025593577606315164</v>
      </c>
      <c r="T28" s="56">
        <v>-0.15109335676042357</v>
      </c>
      <c r="U28" s="12">
        <v>-50.818333975787546</v>
      </c>
      <c r="V28" s="13">
        <v>0</v>
      </c>
      <c r="W28" s="5">
        <v>0.03589569963110819</v>
      </c>
      <c r="X28" s="56">
        <v>-0.24715608610819972</v>
      </c>
      <c r="Y28" s="12">
        <v>-54.84303505119122</v>
      </c>
      <c r="Z28" s="13">
        <v>0</v>
      </c>
      <c r="AB28" s="5">
        <v>0.025089516179348945</v>
      </c>
      <c r="AC28" s="56">
        <v>-0.17630011171617307</v>
      </c>
      <c r="AD28" s="12">
        <v>-43.53261302140709</v>
      </c>
      <c r="AE28" s="13">
        <v>0</v>
      </c>
      <c r="AF28" s="5">
        <v>0.024548145569844408</v>
      </c>
      <c r="AG28" s="56">
        <v>-0.15636639429228505</v>
      </c>
      <c r="AH28" s="12">
        <v>-37.77963445862453</v>
      </c>
      <c r="AI28" s="13">
        <v>0</v>
      </c>
      <c r="AJ28" s="5">
        <v>0.026789889993696497</v>
      </c>
      <c r="AK28" s="56">
        <v>-0.2294115860988368</v>
      </c>
      <c r="AL28" s="12">
        <v>-35.12152234989751</v>
      </c>
      <c r="AM28" s="13">
        <v>1.1430255475209962E-267</v>
      </c>
    </row>
    <row r="29" spans="1:39" ht="14.25" thickBot="1">
      <c r="A29" s="34" t="s">
        <v>47</v>
      </c>
      <c r="B29" s="37">
        <v>0.07212728640569913</v>
      </c>
      <c r="C29" s="53">
        <v>-0.28235656560336136</v>
      </c>
      <c r="D29" s="45">
        <v>-154.55789857630532</v>
      </c>
      <c r="E29" s="46">
        <v>0</v>
      </c>
      <c r="F29" s="37">
        <v>0.06430775134305448</v>
      </c>
      <c r="G29" s="53">
        <v>-0.2133490934013866</v>
      </c>
      <c r="H29" s="45">
        <v>-116.66323430328532</v>
      </c>
      <c r="I29" s="46">
        <v>0</v>
      </c>
      <c r="J29" s="37">
        <v>0.09039799476599207</v>
      </c>
      <c r="K29" s="53">
        <v>-0.30256758846281695</v>
      </c>
      <c r="L29" s="45">
        <v>-121.84619225237563</v>
      </c>
      <c r="M29" s="46">
        <v>0</v>
      </c>
      <c r="O29" s="6">
        <v>0.0747042952542446</v>
      </c>
      <c r="P29" s="57">
        <v>-0.2136224258614882</v>
      </c>
      <c r="Q29" s="14">
        <v>-107.51473896547414</v>
      </c>
      <c r="R29" s="15">
        <v>0</v>
      </c>
      <c r="S29" s="6">
        <v>0.06892230181736607</v>
      </c>
      <c r="T29" s="57">
        <v>-0.15509633745749704</v>
      </c>
      <c r="U29" s="14">
        <v>-78.84737228775779</v>
      </c>
      <c r="V29" s="15">
        <v>0</v>
      </c>
      <c r="W29" s="6">
        <v>0.091401788872606</v>
      </c>
      <c r="X29" s="57">
        <v>-0.26712113836723733</v>
      </c>
      <c r="Y29" s="14">
        <v>-82.93560766302032</v>
      </c>
      <c r="Z29" s="15">
        <v>0</v>
      </c>
      <c r="AB29" s="6">
        <v>0.07283884430250749</v>
      </c>
      <c r="AC29" s="57">
        <v>-0.21834687268849004</v>
      </c>
      <c r="AD29" s="14">
        <v>-83.86924776032649</v>
      </c>
      <c r="AE29" s="15">
        <v>0</v>
      </c>
      <c r="AF29" s="6">
        <v>0.06825581010099009</v>
      </c>
      <c r="AG29" s="57">
        <v>-0.1824623891791956</v>
      </c>
      <c r="AH29" s="14">
        <v>-67.87505274008328</v>
      </c>
      <c r="AI29" s="15">
        <v>0</v>
      </c>
      <c r="AJ29" s="6">
        <v>0.08723355138431875</v>
      </c>
      <c r="AK29" s="57">
        <v>-0.2731657737505134</v>
      </c>
      <c r="AL29" s="14">
        <v>-66.3625381991291</v>
      </c>
      <c r="AM29" s="15">
        <v>0</v>
      </c>
    </row>
    <row r="30" spans="1:26" ht="14.25" thickBot="1">
      <c r="A30" s="33"/>
      <c r="B30" s="2"/>
      <c r="C30" s="54"/>
      <c r="D30" s="2"/>
      <c r="E30" s="2"/>
      <c r="F30" s="2"/>
      <c r="G30" s="54"/>
      <c r="H30" s="2"/>
      <c r="I30" s="2"/>
      <c r="J30" s="2"/>
      <c r="K30" s="54"/>
      <c r="L30" s="2"/>
      <c r="M30" s="2"/>
      <c r="O30" s="3"/>
      <c r="P30" s="58"/>
      <c r="Q30" s="3"/>
      <c r="R30" s="3"/>
      <c r="S30" s="3"/>
      <c r="T30" s="58"/>
      <c r="U30" s="3"/>
      <c r="V30" s="3"/>
      <c r="W30" s="3"/>
      <c r="X30" s="58"/>
      <c r="Y30" s="3"/>
      <c r="Z30" s="3"/>
    </row>
    <row r="31" spans="1:36" ht="14.25" thickBot="1">
      <c r="A31" s="33" t="s">
        <v>16</v>
      </c>
      <c r="B31" s="49">
        <v>509615</v>
      </c>
      <c r="C31" s="54"/>
      <c r="D31" s="2"/>
      <c r="E31" s="2"/>
      <c r="F31" s="49">
        <v>353970</v>
      </c>
      <c r="G31" s="54"/>
      <c r="H31" s="2"/>
      <c r="I31" s="2"/>
      <c r="J31" s="49">
        <v>155645</v>
      </c>
      <c r="K31" s="54"/>
      <c r="L31" s="2"/>
      <c r="M31" s="2"/>
      <c r="O31" s="7">
        <v>405903</v>
      </c>
      <c r="P31" s="58"/>
      <c r="Q31" s="3"/>
      <c r="R31" s="3"/>
      <c r="S31" s="7">
        <v>305006</v>
      </c>
      <c r="T31" s="58"/>
      <c r="U31" s="3"/>
      <c r="V31" s="3"/>
      <c r="W31" s="7">
        <v>100897</v>
      </c>
      <c r="X31" s="58"/>
      <c r="Y31" s="3"/>
      <c r="Z31" s="3"/>
      <c r="AB31" s="7">
        <v>246356</v>
      </c>
      <c r="AF31" s="7">
        <v>182464</v>
      </c>
      <c r="AJ31" s="7">
        <v>63892</v>
      </c>
    </row>
    <row r="32" spans="1:36" ht="14.25" thickBot="1">
      <c r="A32" s="33" t="s">
        <v>21</v>
      </c>
      <c r="B32" s="39">
        <v>0.6052419623337887</v>
      </c>
      <c r="C32" s="54"/>
      <c r="D32" s="2"/>
      <c r="E32" s="2"/>
      <c r="F32" s="39">
        <v>0.6554890358860492</v>
      </c>
      <c r="G32" s="54"/>
      <c r="H32" s="2"/>
      <c r="I32" s="2"/>
      <c r="J32" s="39">
        <v>0.49146188136044633</v>
      </c>
      <c r="K32" s="54"/>
      <c r="L32" s="2"/>
      <c r="M32" s="2"/>
      <c r="O32" s="8">
        <v>0.5632620051640991</v>
      </c>
      <c r="P32" s="58"/>
      <c r="Q32" s="3"/>
      <c r="R32" s="3"/>
      <c r="S32" s="8">
        <v>0.6091720588224634</v>
      </c>
      <c r="T32" s="58"/>
      <c r="U32" s="3"/>
      <c r="V32" s="3"/>
      <c r="W32" s="8">
        <v>0.48019206350432875</v>
      </c>
      <c r="X32" s="58"/>
      <c r="Y32" s="3"/>
      <c r="Z32" s="3"/>
      <c r="AB32" s="8">
        <v>0.574742154774744</v>
      </c>
      <c r="AF32" s="8">
        <v>0.6076309341052905</v>
      </c>
      <c r="AJ32" s="8">
        <v>0.5055993201333329</v>
      </c>
    </row>
    <row r="33" spans="1:36" ht="14.25" thickBot="1">
      <c r="A33" s="33" t="s">
        <v>22</v>
      </c>
      <c r="B33" s="40">
        <v>41124.09553043936</v>
      </c>
      <c r="C33" s="54"/>
      <c r="D33" s="2"/>
      <c r="E33" s="2"/>
      <c r="F33" s="40">
        <v>35447.55326294635</v>
      </c>
      <c r="G33" s="54"/>
      <c r="H33" s="2"/>
      <c r="I33" s="2"/>
      <c r="J33" s="40">
        <v>7917.716798370614</v>
      </c>
      <c r="K33" s="54"/>
      <c r="L33" s="2"/>
      <c r="M33" s="2"/>
      <c r="O33" s="9">
        <v>27553.250057120422</v>
      </c>
      <c r="P33" s="58"/>
      <c r="Q33" s="3"/>
      <c r="R33" s="3"/>
      <c r="S33" s="9">
        <v>25022.176601240542</v>
      </c>
      <c r="T33" s="58"/>
      <c r="U33" s="3"/>
      <c r="V33" s="3"/>
      <c r="W33" s="9">
        <v>4906.603238761289</v>
      </c>
      <c r="X33" s="58"/>
      <c r="Y33" s="3"/>
      <c r="Z33" s="3"/>
      <c r="AB33" s="9">
        <v>17524.808466012146</v>
      </c>
      <c r="AF33" s="9">
        <v>14872.895495532888</v>
      </c>
      <c r="AJ33" s="9">
        <v>3439.852169709213</v>
      </c>
    </row>
    <row r="34" spans="1:36" ht="13.5">
      <c r="A34" s="33" t="s">
        <v>23</v>
      </c>
      <c r="B34" s="41" t="s">
        <v>58</v>
      </c>
      <c r="C34" s="54"/>
      <c r="D34" s="2"/>
      <c r="E34" s="2"/>
      <c r="F34" s="41" t="s">
        <v>58</v>
      </c>
      <c r="G34" s="54"/>
      <c r="H34" s="2"/>
      <c r="I34" s="2"/>
      <c r="J34" s="41" t="s">
        <v>58</v>
      </c>
      <c r="K34" s="54"/>
      <c r="L34" s="2"/>
      <c r="M34" s="2"/>
      <c r="O34" s="10" t="s">
        <v>25</v>
      </c>
      <c r="P34" s="58"/>
      <c r="Q34" s="3"/>
      <c r="R34" s="3"/>
      <c r="S34" s="10" t="s">
        <v>25</v>
      </c>
      <c r="T34" s="58"/>
      <c r="U34" s="3"/>
      <c r="V34" s="3"/>
      <c r="W34" s="10" t="s">
        <v>25</v>
      </c>
      <c r="X34" s="58"/>
      <c r="Y34" s="3"/>
      <c r="Z34" s="3"/>
      <c r="AB34" s="10" t="s">
        <v>25</v>
      </c>
      <c r="AF34" s="10" t="s">
        <v>25</v>
      </c>
      <c r="AJ34" s="10" t="s">
        <v>25</v>
      </c>
    </row>
    <row r="35" spans="1:36" ht="13.5">
      <c r="A35" s="33" t="s">
        <v>24</v>
      </c>
      <c r="B35" s="47">
        <v>0.3121164070495165</v>
      </c>
      <c r="C35" s="54"/>
      <c r="D35" s="2"/>
      <c r="E35" s="2"/>
      <c r="F35" s="47">
        <v>0.2517459243631185</v>
      </c>
      <c r="G35" s="54"/>
      <c r="H35" s="2"/>
      <c r="I35" s="2"/>
      <c r="J35" s="47">
        <v>0.2375919107141525</v>
      </c>
      <c r="K35" s="54"/>
      <c r="L35" s="2"/>
      <c r="M35" s="2"/>
      <c r="O35" s="16">
        <v>0.2955691658692556</v>
      </c>
      <c r="P35" s="58"/>
      <c r="Q35" s="3"/>
      <c r="R35" s="3"/>
      <c r="S35" s="16">
        <v>0.25093949804123855</v>
      </c>
      <c r="T35" s="58"/>
      <c r="U35" s="3"/>
      <c r="V35" s="3"/>
      <c r="W35" s="16">
        <v>0.24418833046448712</v>
      </c>
      <c r="X35" s="58"/>
      <c r="Y35" s="3"/>
      <c r="Z35" s="3"/>
      <c r="AB35" s="16">
        <v>0.30722248836727417</v>
      </c>
      <c r="AF35" s="16">
        <v>0.2684343927979413</v>
      </c>
      <c r="AJ35" s="16">
        <v>0.2510425415119274</v>
      </c>
    </row>
    <row r="36" ht="13.5">
      <c r="A36" s="33"/>
    </row>
    <row r="37" ht="13.5">
      <c r="A37" s="33"/>
    </row>
    <row r="38" ht="13.5">
      <c r="A38" s="33"/>
    </row>
    <row r="39" ht="13.5">
      <c r="A39" s="33"/>
    </row>
    <row r="40" ht="13.5">
      <c r="A40" s="33"/>
    </row>
    <row r="41" spans="1:36" ht="13.5">
      <c r="A41" s="34" t="s">
        <v>52</v>
      </c>
      <c r="B41" s="48">
        <f>1-B15-B16-B17</f>
        <v>0.5446339864454591</v>
      </c>
      <c r="F41" s="48">
        <f>1-F15-F16-F17</f>
        <v>0.5288010744435917</v>
      </c>
      <c r="J41" s="48">
        <f>1-J15-J16-J17</f>
        <v>0.5816283237510415</v>
      </c>
      <c r="O41" s="48">
        <f>1-O15-O16-O17</f>
        <v>0.5821946242968555</v>
      </c>
      <c r="Q41" s="33"/>
      <c r="R41" s="33"/>
      <c r="S41" s="48">
        <f>1-S15-S16-S17</f>
        <v>0.5638933889367767</v>
      </c>
      <c r="U41" s="33"/>
      <c r="V41" s="33"/>
      <c r="W41" s="48">
        <f>1-W15-W16-W17</f>
        <v>0.6350457324776391</v>
      </c>
      <c r="Y41" s="33"/>
      <c r="Z41" s="33"/>
      <c r="AA41" s="33"/>
      <c r="AB41" s="48">
        <f>1-AB15-AB16-AB17</f>
        <v>0.584159651340403</v>
      </c>
      <c r="AD41" s="33"/>
      <c r="AE41" s="33"/>
      <c r="AF41" s="48">
        <f>1-AF15-AF16-AF17</f>
        <v>0.5599746525097481</v>
      </c>
      <c r="AH41" s="33"/>
      <c r="AI41" s="33"/>
      <c r="AJ41" s="48">
        <f>1-AJ15-AJ16-AJ17</f>
        <v>0.6601215487720129</v>
      </c>
    </row>
    <row r="42" spans="1:36" ht="13.5">
      <c r="A42" s="34" t="s">
        <v>53</v>
      </c>
      <c r="B42" s="48">
        <f>1-B18-B19</f>
        <v>0.3429259479133378</v>
      </c>
      <c r="F42" s="48">
        <f>1-F18-F19</f>
        <v>0.3081762087490407</v>
      </c>
      <c r="J42" s="48">
        <f>1-J18-J19</f>
        <v>0.42412033412437605</v>
      </c>
      <c r="O42" s="48">
        <f>1-O18-O19</f>
        <v>0.34400689191377726</v>
      </c>
      <c r="Q42" s="33"/>
      <c r="R42" s="33"/>
      <c r="S42" s="48">
        <f>1-S18-S19</f>
        <v>0.3111068297952983</v>
      </c>
      <c r="U42" s="33"/>
      <c r="V42" s="33"/>
      <c r="W42" s="48">
        <f>1-W18-W19</f>
        <v>0.4390171307291929</v>
      </c>
      <c r="Y42" s="33"/>
      <c r="Z42" s="33"/>
      <c r="AA42" s="33"/>
      <c r="AB42" s="48">
        <f>1-AB18-AB19</f>
        <v>0.3118191686520637</v>
      </c>
      <c r="AD42" s="33"/>
      <c r="AE42" s="33"/>
      <c r="AF42" s="48">
        <f>1-AF18-AF19</f>
        <v>0.28276142169868546</v>
      </c>
      <c r="AH42" s="33"/>
      <c r="AI42" s="33"/>
      <c r="AJ42" s="48">
        <f>1-AJ18-AJ19</f>
        <v>0.4030857264518692</v>
      </c>
    </row>
    <row r="43" spans="1:36" ht="13.5">
      <c r="A43" s="34" t="s">
        <v>54</v>
      </c>
      <c r="B43" s="48">
        <f>1-SUM(B20:B29)</f>
        <v>0.24346815319247372</v>
      </c>
      <c r="F43" s="48">
        <f>1-SUM(F20:F29)</f>
        <v>0.27304267075978517</v>
      </c>
      <c r="J43" s="48">
        <f>1-SUM(J20:J29)</f>
        <v>0.17436591360408094</v>
      </c>
      <c r="O43" s="48">
        <f>1-SUM(O20:O29)</f>
        <v>0.21953781649135773</v>
      </c>
      <c r="Q43" s="33"/>
      <c r="R43" s="33"/>
      <c r="S43" s="48">
        <f>1-SUM(S20:S29)</f>
        <v>0.23828864724535825</v>
      </c>
      <c r="U43" s="33"/>
      <c r="V43" s="33"/>
      <c r="W43" s="48">
        <f>1-SUM(W20:W29)</f>
        <v>0.16538834706149896</v>
      </c>
      <c r="Y43" s="33"/>
      <c r="Z43" s="33"/>
      <c r="AA43" s="33"/>
      <c r="AB43" s="48">
        <f>1-SUM(AB20:AB29)</f>
        <v>0.2366208118906603</v>
      </c>
      <c r="AD43" s="33"/>
      <c r="AE43" s="33"/>
      <c r="AF43" s="48">
        <f>1-SUM(AF20:AF29)</f>
        <v>0.24893360412292775</v>
      </c>
      <c r="AH43" s="33"/>
      <c r="AI43" s="33"/>
      <c r="AJ43" s="48">
        <f>1-SUM(AJ20:AJ29)</f>
        <v>0.19794795243785313</v>
      </c>
    </row>
    <row r="44" ht="13.5">
      <c r="A44" s="33"/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44"/>
  <sheetViews>
    <sheetView zoomScalePageLayoutView="0" workbookViewId="0" topLeftCell="A1">
      <pane xSplit="1" ySplit="5" topLeftCell="B6" activePane="bottomRight" state="frozen"/>
      <selection pane="topLeft" activeCell="AK1" sqref="AK1:AK16384"/>
      <selection pane="topRight" activeCell="AK1" sqref="AK1:AK16384"/>
      <selection pane="bottomLeft" activeCell="AK1" sqref="AK1:AK16384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33" customWidth="1"/>
    <col min="3" max="3" width="9.140625" style="50" customWidth="1"/>
    <col min="4" max="6" width="9.140625" style="33" customWidth="1"/>
    <col min="7" max="7" width="9.140625" style="50" customWidth="1"/>
    <col min="8" max="10" width="9.140625" style="33" customWidth="1"/>
    <col min="11" max="11" width="9.140625" style="50" customWidth="1"/>
    <col min="12" max="14" width="9.140625" style="33" customWidth="1"/>
    <col min="15" max="15" width="9.140625" style="0" customWidth="1"/>
    <col min="16" max="16" width="9.140625" style="50" customWidth="1"/>
    <col min="17" max="19" width="9.140625" style="0" customWidth="1"/>
    <col min="20" max="20" width="9.140625" style="50" customWidth="1"/>
    <col min="21" max="23" width="9.140625" style="0" customWidth="1"/>
    <col min="24" max="24" width="9.140625" style="50" customWidth="1"/>
    <col min="25" max="28" width="9.140625" style="0" customWidth="1"/>
    <col min="29" max="29" width="9.140625" style="50" customWidth="1"/>
    <col min="30" max="32" width="9.140625" style="0" customWidth="1"/>
    <col min="33" max="33" width="9.140625" style="50" customWidth="1"/>
    <col min="34" max="36" width="9.140625" style="0" customWidth="1"/>
    <col min="37" max="37" width="9.140625" style="50" customWidth="1"/>
    <col min="38" max="39" width="9.140625" style="0" customWidth="1"/>
  </cols>
  <sheetData>
    <row r="1" spans="1:36" ht="13.5">
      <c r="A1" t="s">
        <v>32</v>
      </c>
      <c r="B1" s="33" t="s">
        <v>26</v>
      </c>
      <c r="F1" s="33" t="s">
        <v>26</v>
      </c>
      <c r="J1" s="33" t="s">
        <v>26</v>
      </c>
      <c r="O1" t="s">
        <v>26</v>
      </c>
      <c r="S1" t="s">
        <v>26</v>
      </c>
      <c r="W1" t="s">
        <v>26</v>
      </c>
      <c r="AB1" t="s">
        <v>26</v>
      </c>
      <c r="AF1" t="s">
        <v>26</v>
      </c>
      <c r="AJ1" t="s">
        <v>26</v>
      </c>
    </row>
    <row r="2" spans="1:36" ht="13.5">
      <c r="A2" t="s">
        <v>0</v>
      </c>
      <c r="B2" s="33" t="s">
        <v>1</v>
      </c>
      <c r="F2" s="33" t="s">
        <v>2</v>
      </c>
      <c r="J2" s="33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s="33" t="s">
        <v>5</v>
      </c>
      <c r="C3" s="50" t="s">
        <v>6</v>
      </c>
      <c r="F3" s="33" t="s">
        <v>7</v>
      </c>
      <c r="G3" s="50" t="s">
        <v>8</v>
      </c>
      <c r="J3" s="33" t="s">
        <v>9</v>
      </c>
      <c r="K3" s="50" t="s">
        <v>10</v>
      </c>
      <c r="O3" t="s">
        <v>5</v>
      </c>
      <c r="P3" s="50" t="s">
        <v>6</v>
      </c>
      <c r="S3" t="s">
        <v>7</v>
      </c>
      <c r="T3" s="50" t="s">
        <v>8</v>
      </c>
      <c r="W3" t="s">
        <v>9</v>
      </c>
      <c r="X3" s="50" t="s">
        <v>10</v>
      </c>
      <c r="AB3" t="s">
        <v>5</v>
      </c>
      <c r="AC3" s="50" t="s">
        <v>6</v>
      </c>
      <c r="AF3" t="s">
        <v>7</v>
      </c>
      <c r="AG3" s="50" t="s">
        <v>8</v>
      </c>
      <c r="AJ3" t="s">
        <v>9</v>
      </c>
      <c r="AK3" s="50" t="s">
        <v>10</v>
      </c>
    </row>
    <row r="4" spans="1:39" ht="13.5">
      <c r="A4" t="s">
        <v>11</v>
      </c>
      <c r="B4" s="33" t="s">
        <v>12</v>
      </c>
      <c r="C4" s="50" t="s">
        <v>13</v>
      </c>
      <c r="D4" s="33" t="s">
        <v>14</v>
      </c>
      <c r="E4" s="33" t="s">
        <v>15</v>
      </c>
      <c r="F4" s="33" t="s">
        <v>12</v>
      </c>
      <c r="G4" s="50" t="s">
        <v>13</v>
      </c>
      <c r="H4" s="33" t="s">
        <v>14</v>
      </c>
      <c r="I4" s="33" t="s">
        <v>15</v>
      </c>
      <c r="J4" s="33" t="s">
        <v>12</v>
      </c>
      <c r="K4" s="50" t="s">
        <v>13</v>
      </c>
      <c r="L4" s="33" t="s">
        <v>14</v>
      </c>
      <c r="M4" s="33" t="s">
        <v>15</v>
      </c>
      <c r="O4" t="s">
        <v>12</v>
      </c>
      <c r="P4" s="50" t="s">
        <v>13</v>
      </c>
      <c r="Q4" t="s">
        <v>14</v>
      </c>
      <c r="R4" t="s">
        <v>15</v>
      </c>
      <c r="S4" t="s">
        <v>12</v>
      </c>
      <c r="T4" s="50" t="s">
        <v>13</v>
      </c>
      <c r="U4" t="s">
        <v>14</v>
      </c>
      <c r="V4" t="s">
        <v>15</v>
      </c>
      <c r="W4" t="s">
        <v>12</v>
      </c>
      <c r="X4" s="50" t="s">
        <v>13</v>
      </c>
      <c r="Y4" t="s">
        <v>14</v>
      </c>
      <c r="Z4" t="s">
        <v>15</v>
      </c>
      <c r="AB4" t="s">
        <v>12</v>
      </c>
      <c r="AC4" s="50" t="s">
        <v>13</v>
      </c>
      <c r="AD4" t="s">
        <v>14</v>
      </c>
      <c r="AE4" t="s">
        <v>15</v>
      </c>
      <c r="AF4" t="s">
        <v>12</v>
      </c>
      <c r="AG4" s="50" t="s">
        <v>13</v>
      </c>
      <c r="AH4" t="s">
        <v>14</v>
      </c>
      <c r="AI4" t="s">
        <v>15</v>
      </c>
      <c r="AJ4" t="s">
        <v>12</v>
      </c>
      <c r="AK4" s="50" t="s">
        <v>13</v>
      </c>
      <c r="AL4" t="s">
        <v>14</v>
      </c>
      <c r="AM4" t="s">
        <v>15</v>
      </c>
    </row>
    <row r="5" spans="2:37" ht="13.5">
      <c r="B5" s="33" t="s">
        <v>55</v>
      </c>
      <c r="C5" s="50" t="str">
        <f>B5</f>
        <v>1990年</v>
      </c>
      <c r="F5" s="33" t="str">
        <f>B5</f>
        <v>1990年</v>
      </c>
      <c r="G5" s="50" t="str">
        <f>B5</f>
        <v>1990年</v>
      </c>
      <c r="J5" s="33" t="str">
        <f>B5</f>
        <v>1990年</v>
      </c>
      <c r="K5" s="50" t="str">
        <f>B5</f>
        <v>1990年</v>
      </c>
      <c r="O5" s="33" t="s">
        <v>56</v>
      </c>
      <c r="P5" s="50" t="str">
        <f>O5</f>
        <v>2000年</v>
      </c>
      <c r="S5" t="str">
        <f>O5</f>
        <v>2000年</v>
      </c>
      <c r="T5" s="50" t="str">
        <f>O5</f>
        <v>2000年</v>
      </c>
      <c r="W5" t="str">
        <f>O5</f>
        <v>2000年</v>
      </c>
      <c r="X5" s="50" t="str">
        <f>O5</f>
        <v>2000年</v>
      </c>
      <c r="AB5" s="33" t="s">
        <v>57</v>
      </c>
      <c r="AC5" s="50" t="str">
        <f>AB5</f>
        <v>2006年</v>
      </c>
      <c r="AD5" s="33"/>
      <c r="AE5" s="33"/>
      <c r="AF5" s="33" t="str">
        <f>AB5</f>
        <v>2006年</v>
      </c>
      <c r="AG5" s="50" t="str">
        <f>AB5</f>
        <v>2006年</v>
      </c>
      <c r="AH5" s="33"/>
      <c r="AI5" s="33"/>
      <c r="AJ5" s="33" t="str">
        <f>AB5</f>
        <v>2006年</v>
      </c>
      <c r="AK5" s="50" t="str">
        <f>AB5</f>
        <v>2006年</v>
      </c>
    </row>
    <row r="9" ht="14.25" thickBot="1"/>
    <row r="10" spans="1:39" ht="13.5">
      <c r="A10" s="33" t="s">
        <v>17</v>
      </c>
      <c r="B10" s="35">
        <v>7.5841728097103855</v>
      </c>
      <c r="C10" s="51">
        <v>6.0884511832284165</v>
      </c>
      <c r="D10" s="40">
        <v>279.62387984736137</v>
      </c>
      <c r="E10" s="42">
        <v>0</v>
      </c>
      <c r="F10" s="35">
        <v>7.638059724295839</v>
      </c>
      <c r="G10" s="51">
        <v>5.688058601777181</v>
      </c>
      <c r="H10" s="40">
        <v>243.56562040238165</v>
      </c>
      <c r="I10" s="42">
        <v>0</v>
      </c>
      <c r="J10" s="35">
        <v>7.163686824691613</v>
      </c>
      <c r="K10" s="51">
        <v>6.52769070037948</v>
      </c>
      <c r="L10" s="40">
        <v>119.62972031782799</v>
      </c>
      <c r="M10" s="42">
        <v>0</v>
      </c>
      <c r="O10" s="4">
        <v>7.7756059223455996</v>
      </c>
      <c r="P10" s="55">
        <v>6.0305612825254205</v>
      </c>
      <c r="Q10" s="9">
        <v>319.31705627453255</v>
      </c>
      <c r="R10" s="11">
        <v>0</v>
      </c>
      <c r="S10" s="4">
        <v>7.820190844611731</v>
      </c>
      <c r="T10" s="55">
        <v>5.637823320191341</v>
      </c>
      <c r="U10" s="9">
        <v>285.1024570660861</v>
      </c>
      <c r="V10" s="11">
        <v>0</v>
      </c>
      <c r="W10" s="4">
        <v>7.428641408360438</v>
      </c>
      <c r="X10" s="55">
        <v>6.55434566123993</v>
      </c>
      <c r="Y10" s="9">
        <v>135.92258231509808</v>
      </c>
      <c r="Z10" s="11">
        <v>0</v>
      </c>
      <c r="AB10" s="4">
        <v>7.8063090509380455</v>
      </c>
      <c r="AC10" s="55">
        <v>5.953322593774904</v>
      </c>
      <c r="AD10" s="9">
        <v>250.60615058153016</v>
      </c>
      <c r="AE10" s="11">
        <v>0</v>
      </c>
      <c r="AF10" s="4">
        <v>7.840546886537917</v>
      </c>
      <c r="AG10" s="55">
        <v>5.7179540116701855</v>
      </c>
      <c r="AH10" s="9">
        <v>227.13468677939775</v>
      </c>
      <c r="AI10" s="11">
        <v>0</v>
      </c>
      <c r="AJ10" s="4">
        <v>7.5026111399297655</v>
      </c>
      <c r="AK10" s="55">
        <v>6.443594024524607</v>
      </c>
      <c r="AL10" s="9">
        <v>109.54334287931513</v>
      </c>
      <c r="AM10" s="11">
        <v>0</v>
      </c>
    </row>
    <row r="11" spans="1:39" ht="13.5">
      <c r="A11" s="34" t="s">
        <v>48</v>
      </c>
      <c r="B11" s="36">
        <v>37.88250999360261</v>
      </c>
      <c r="C11" s="52">
        <v>0.034093181338958035</v>
      </c>
      <c r="D11" s="43">
        <v>26.625834409468265</v>
      </c>
      <c r="E11" s="44">
        <v>1.8417695031930888E-154</v>
      </c>
      <c r="F11" s="36">
        <v>38.59360294363047</v>
      </c>
      <c r="G11" s="52">
        <v>0.05915294029347894</v>
      </c>
      <c r="H11" s="43">
        <v>43.06251898025312</v>
      </c>
      <c r="I11" s="44">
        <v>0</v>
      </c>
      <c r="J11" s="36">
        <v>32.33376737524008</v>
      </c>
      <c r="K11" s="52">
        <v>0.007197847401471456</v>
      </c>
      <c r="L11" s="43">
        <v>2.199076285015254</v>
      </c>
      <c r="M11" s="44">
        <v>0.027941809208110294</v>
      </c>
      <c r="O11" s="5">
        <v>38.55508859421702</v>
      </c>
      <c r="P11" s="56">
        <v>0.05221266960948848</v>
      </c>
      <c r="Q11" s="12">
        <v>46.86815067916031</v>
      </c>
      <c r="R11" s="13">
        <v>0</v>
      </c>
      <c r="S11" s="5">
        <v>39.0688668784883</v>
      </c>
      <c r="T11" s="56">
        <v>0.07566969445056926</v>
      </c>
      <c r="U11" s="12">
        <v>64.61549848196728</v>
      </c>
      <c r="V11" s="13">
        <v>0</v>
      </c>
      <c r="W11" s="5">
        <v>34.55681241389312</v>
      </c>
      <c r="X11" s="56">
        <v>0.026562672903944668</v>
      </c>
      <c r="Y11" s="12">
        <v>9.38824273062945</v>
      </c>
      <c r="Z11" s="13">
        <v>8.901927761538283E-21</v>
      </c>
      <c r="AB11" s="5">
        <v>40.64867256225057</v>
      </c>
      <c r="AC11" s="56">
        <v>0.05638798745643222</v>
      </c>
      <c r="AD11" s="12">
        <v>41.81514500921055</v>
      </c>
      <c r="AE11" s="13">
        <v>0</v>
      </c>
      <c r="AF11" s="5">
        <v>41.06265901824532</v>
      </c>
      <c r="AG11" s="56">
        <v>0.07177375250573849</v>
      </c>
      <c r="AH11" s="12">
        <v>50.02186297952956</v>
      </c>
      <c r="AI11" s="13">
        <v>0</v>
      </c>
      <c r="AJ11" s="5">
        <v>36.97651222651223</v>
      </c>
      <c r="AK11" s="56">
        <v>0.02605128131176078</v>
      </c>
      <c r="AL11" s="12">
        <v>7.826362849434988</v>
      </c>
      <c r="AM11" s="13">
        <v>6.569132167745836E-15</v>
      </c>
    </row>
    <row r="12" spans="1:39" ht="13.5">
      <c r="A12" s="34" t="s">
        <v>49</v>
      </c>
      <c r="B12" s="36">
        <v>1561.2744699970046</v>
      </c>
      <c r="C12" s="52">
        <v>-0.00036593637472485333</v>
      </c>
      <c r="D12" s="43">
        <v>-23.603274695552635</v>
      </c>
      <c r="E12" s="44">
        <v>4.2312026174202165E-122</v>
      </c>
      <c r="F12" s="36">
        <v>1611.1815781130058</v>
      </c>
      <c r="G12" s="52">
        <v>-0.0006072520297347812</v>
      </c>
      <c r="H12" s="43">
        <v>-37.3836041263916</v>
      </c>
      <c r="I12" s="44">
        <v>1.7781610693159205E-298</v>
      </c>
      <c r="J12" s="36">
        <v>1171.8433868289985</v>
      </c>
      <c r="K12" s="52">
        <v>-0.00017979303552885016</v>
      </c>
      <c r="L12" s="43">
        <v>-4.157073280657539</v>
      </c>
      <c r="M12" s="44">
        <v>3.3056608516597276E-05</v>
      </c>
      <c r="O12" s="5">
        <v>1610.3322984956321</v>
      </c>
      <c r="P12" s="56">
        <v>-0.0005635468160492164</v>
      </c>
      <c r="Q12" s="12">
        <v>-41.9737033606979</v>
      </c>
      <c r="R12" s="13">
        <v>0</v>
      </c>
      <c r="S12" s="5">
        <v>1648.828294028307</v>
      </c>
      <c r="T12" s="56">
        <v>-0.0007862774146062311</v>
      </c>
      <c r="U12" s="12">
        <v>-56.64889632428125</v>
      </c>
      <c r="V12" s="13">
        <v>0</v>
      </c>
      <c r="W12" s="5">
        <v>1310.7524472482053</v>
      </c>
      <c r="X12" s="56">
        <v>-0.00042236552724002476</v>
      </c>
      <c r="Y12" s="12">
        <v>-11.55210675192498</v>
      </c>
      <c r="Z12" s="13">
        <v>1.693399179216064E-30</v>
      </c>
      <c r="AB12" s="5">
        <v>1765.5812552098614</v>
      </c>
      <c r="AC12" s="56">
        <v>-0.0006057464159301927</v>
      </c>
      <c r="AD12" s="12">
        <v>-37.95307759351442</v>
      </c>
      <c r="AE12" s="13">
        <v>0</v>
      </c>
      <c r="AF12" s="5">
        <v>1798.41491649437</v>
      </c>
      <c r="AG12" s="56">
        <v>-0.0007645650089273579</v>
      </c>
      <c r="AH12" s="12">
        <v>-45.35768058998696</v>
      </c>
      <c r="AI12" s="13">
        <v>0</v>
      </c>
      <c r="AJ12" s="5">
        <v>1474.3387111601398</v>
      </c>
      <c r="AK12" s="56">
        <v>-0.0003629071744007902</v>
      </c>
      <c r="AL12" s="12">
        <v>-8.71333530631723</v>
      </c>
      <c r="AM12" s="13">
        <v>4.441804249363785E-18</v>
      </c>
    </row>
    <row r="13" spans="1:39" ht="13.5">
      <c r="A13" s="34" t="s">
        <v>50</v>
      </c>
      <c r="B13" s="36">
        <v>16.806529030444896</v>
      </c>
      <c r="C13" s="52">
        <v>0.048615091065180166</v>
      </c>
      <c r="D13" s="43">
        <v>72.58257776967179</v>
      </c>
      <c r="E13" s="44">
        <v>0</v>
      </c>
      <c r="F13" s="36">
        <v>17.726153923171918</v>
      </c>
      <c r="G13" s="52">
        <v>0.03401077163387507</v>
      </c>
      <c r="H13" s="43">
        <v>46.69313074151109</v>
      </c>
      <c r="I13" s="44">
        <v>0</v>
      </c>
      <c r="J13" s="36">
        <v>9.630586933168399</v>
      </c>
      <c r="K13" s="52">
        <v>0.05677746082826476</v>
      </c>
      <c r="L13" s="43">
        <v>33.95083861657342</v>
      </c>
      <c r="M13" s="44">
        <v>6.8012660949010835E-217</v>
      </c>
      <c r="O13" s="5">
        <v>17.181688326700463</v>
      </c>
      <c r="P13" s="56">
        <v>0.03371250140667026</v>
      </c>
      <c r="Q13" s="12">
        <v>58.87918408066524</v>
      </c>
      <c r="R13" s="13">
        <v>0</v>
      </c>
      <c r="S13" s="5">
        <v>17.9490044072566</v>
      </c>
      <c r="T13" s="56">
        <v>0.021221969824512837</v>
      </c>
      <c r="U13" s="12">
        <v>34.91008582838014</v>
      </c>
      <c r="V13" s="13">
        <v>4.072151427937231E-263</v>
      </c>
      <c r="W13" s="5">
        <v>11.210354579073309</v>
      </c>
      <c r="X13" s="56">
        <v>0.03998579751740087</v>
      </c>
      <c r="Y13" s="12">
        <v>28.405913095093645</v>
      </c>
      <c r="Z13" s="13">
        <v>3.999796412549532E-165</v>
      </c>
      <c r="AB13" s="5">
        <v>18.955438513157954</v>
      </c>
      <c r="AC13" s="56">
        <v>0.030901356570595118</v>
      </c>
      <c r="AD13" s="12">
        <v>48.23165964427811</v>
      </c>
      <c r="AE13" s="13">
        <v>0</v>
      </c>
      <c r="AF13" s="5">
        <v>19.527279887657333</v>
      </c>
      <c r="AG13" s="56">
        <v>0.022339769554181068</v>
      </c>
      <c r="AH13" s="12">
        <v>32.40914667946288</v>
      </c>
      <c r="AI13" s="13">
        <v>1.4437505656806919E-226</v>
      </c>
      <c r="AJ13" s="5">
        <v>13.883066740209598</v>
      </c>
      <c r="AK13" s="56">
        <v>0.04631042423199218</v>
      </c>
      <c r="AL13" s="12">
        <v>30.550385007301383</v>
      </c>
      <c r="AM13" s="13">
        <v>2.816854654546162E-182</v>
      </c>
    </row>
    <row r="14" spans="1:39" ht="13.5">
      <c r="A14" s="34" t="s">
        <v>51</v>
      </c>
      <c r="B14" s="36">
        <v>399.89107435388263</v>
      </c>
      <c r="C14" s="52">
        <v>-0.0005180161793913387</v>
      </c>
      <c r="D14" s="43">
        <v>-33.7112180252337</v>
      </c>
      <c r="E14" s="44">
        <v>1.0124382231911286E-244</v>
      </c>
      <c r="F14" s="36">
        <v>428.4277442178687</v>
      </c>
      <c r="G14" s="52">
        <v>-0.00030523852128291337</v>
      </c>
      <c r="H14" s="43">
        <v>-19.13671032961712</v>
      </c>
      <c r="I14" s="44">
        <v>4.155561636297407E-81</v>
      </c>
      <c r="J14" s="36">
        <v>177.21605521013055</v>
      </c>
      <c r="K14" s="52">
        <v>-0.000608401742033251</v>
      </c>
      <c r="L14" s="43">
        <v>-13.334691383923339</v>
      </c>
      <c r="M14" s="44">
        <v>1.5164163156555715E-39</v>
      </c>
      <c r="O14" s="5">
        <v>417.6704840068035</v>
      </c>
      <c r="P14" s="56">
        <v>-0.00023897572236519673</v>
      </c>
      <c r="Q14" s="12">
        <v>-17.717730975868704</v>
      </c>
      <c r="R14" s="13">
        <v>5.238225018555378E-70</v>
      </c>
      <c r="S14" s="5">
        <v>444.09130382117536</v>
      </c>
      <c r="T14" s="56">
        <v>-7.419280498340589E-05</v>
      </c>
      <c r="U14" s="12">
        <v>-5.366079764024864</v>
      </c>
      <c r="V14" s="13">
        <v>8.090529472316099E-08</v>
      </c>
      <c r="W14" s="5">
        <v>212.06090928866652</v>
      </c>
      <c r="X14" s="56">
        <v>-0.00014853514072379575</v>
      </c>
      <c r="Y14" s="12">
        <v>-3.7839522163539296</v>
      </c>
      <c r="Z14" s="13">
        <v>0.00015609398713876813</v>
      </c>
      <c r="AB14" s="5">
        <v>480.02076959257136</v>
      </c>
      <c r="AC14" s="56">
        <v>-0.00024202832153405435</v>
      </c>
      <c r="AD14" s="12">
        <v>-16.151370647049063</v>
      </c>
      <c r="AE14" s="13">
        <v>1.8325782643043283E-58</v>
      </c>
      <c r="AF14" s="5">
        <v>500.73665283110773</v>
      </c>
      <c r="AG14" s="56">
        <v>-0.00010076307884977934</v>
      </c>
      <c r="AH14" s="12">
        <v>-6.365263211438938</v>
      </c>
      <c r="AI14" s="13">
        <v>1.9772588274851017E-10</v>
      </c>
      <c r="AJ14" s="5">
        <v>296.26585769442914</v>
      </c>
      <c r="AK14" s="56">
        <v>-0.00043381520080004347</v>
      </c>
      <c r="AL14" s="12">
        <v>-10.652540807123232</v>
      </c>
      <c r="AM14" s="13">
        <v>4.1727727151945103E-26</v>
      </c>
    </row>
    <row r="15" spans="1:39" ht="13.5">
      <c r="A15" s="33" t="s">
        <v>18</v>
      </c>
      <c r="B15" s="36">
        <v>0.11364417967406619</v>
      </c>
      <c r="C15" s="52">
        <v>-0.08490414322648472</v>
      </c>
      <c r="D15" s="43">
        <v>-21.184014674404157</v>
      </c>
      <c r="E15" s="44">
        <v>6.7082270621251685E-99</v>
      </c>
      <c r="F15" s="36">
        <v>0.11955995728064614</v>
      </c>
      <c r="G15" s="52">
        <v>-0.09046682186812101</v>
      </c>
      <c r="H15" s="43">
        <v>-23.58239889975604</v>
      </c>
      <c r="I15" s="44">
        <v>9.179568323045272E-122</v>
      </c>
      <c r="J15" s="36">
        <v>0.06748266545134933</v>
      </c>
      <c r="K15" s="52">
        <v>-0.09006285968874701</v>
      </c>
      <c r="L15" s="43">
        <v>-5.382918365138253</v>
      </c>
      <c r="M15" s="44">
        <v>7.842203913722448E-08</v>
      </c>
      <c r="O15" s="5">
        <v>0.06489340621232888</v>
      </c>
      <c r="P15" s="56">
        <v>-0.03639083486342621</v>
      </c>
      <c r="Q15" s="12">
        <v>-8.462422130546743</v>
      </c>
      <c r="R15" s="13">
        <v>2.694971376838416E-17</v>
      </c>
      <c r="S15" s="5">
        <v>0.07105187145346291</v>
      </c>
      <c r="T15" s="56">
        <v>-0.05404600077205991</v>
      </c>
      <c r="U15" s="12">
        <v>-13.390093768631479</v>
      </c>
      <c r="V15" s="13">
        <v>8.431451021666245E-41</v>
      </c>
      <c r="W15" s="5">
        <v>0.016967587557102457</v>
      </c>
      <c r="X15" s="56">
        <v>0.09338441301280376</v>
      </c>
      <c r="Y15" s="12">
        <v>3.6706090652785566</v>
      </c>
      <c r="Z15" s="13">
        <v>0.00024440029122162064</v>
      </c>
      <c r="AB15" s="5">
        <v>0.032150956751747485</v>
      </c>
      <c r="AC15" s="56">
        <v>-0.036593206671138384</v>
      </c>
      <c r="AD15" s="12">
        <v>-5.2793590637657015</v>
      </c>
      <c r="AE15" s="13">
        <v>1.3043002045300807E-07</v>
      </c>
      <c r="AF15" s="5">
        <v>0.03364579932739493</v>
      </c>
      <c r="AG15" s="56">
        <v>-0.041938393566760254</v>
      </c>
      <c r="AH15" s="12">
        <v>-6.105608492377976</v>
      </c>
      <c r="AI15" s="13">
        <v>1.0364560543886245E-09</v>
      </c>
      <c r="AJ15" s="5">
        <v>0.01889134031991175</v>
      </c>
      <c r="AK15" s="56">
        <v>-0.04523612133995718</v>
      </c>
      <c r="AL15" s="12">
        <v>-1.6102297958226566</v>
      </c>
      <c r="AM15" s="13">
        <v>0.1074362315237386</v>
      </c>
    </row>
    <row r="16" spans="1:39" ht="13.5">
      <c r="A16" s="33" t="s">
        <v>19</v>
      </c>
      <c r="B16" s="36">
        <v>0.052669336557911124</v>
      </c>
      <c r="C16" s="52">
        <v>0.02429844314763303</v>
      </c>
      <c r="D16" s="43">
        <v>4.529902733132744</v>
      </c>
      <c r="E16" s="44">
        <v>5.922993012770008E-06</v>
      </c>
      <c r="F16" s="36">
        <v>0.029039982645262488</v>
      </c>
      <c r="G16" s="52">
        <v>0.04168317852994724</v>
      </c>
      <c r="H16" s="43">
        <v>6.080316043009361</v>
      </c>
      <c r="I16" s="44">
        <v>1.2150767000297197E-09</v>
      </c>
      <c r="J16" s="36">
        <v>0.23705198736938052</v>
      </c>
      <c r="K16" s="52">
        <v>0.040271145225695366</v>
      </c>
      <c r="L16" s="43">
        <v>4.200989987205589</v>
      </c>
      <c r="M16" s="44">
        <v>2.7280239584474157E-05</v>
      </c>
      <c r="O16" s="5">
        <v>0.07538765130373037</v>
      </c>
      <c r="P16" s="56">
        <v>0.020255109165342674</v>
      </c>
      <c r="Q16" s="12">
        <v>5.162101653602815</v>
      </c>
      <c r="R16" s="13">
        <v>2.4520831241007303E-07</v>
      </c>
      <c r="S16" s="5">
        <v>0.04542362774055887</v>
      </c>
      <c r="T16" s="56">
        <v>0.05061079249382419</v>
      </c>
      <c r="U16" s="12">
        <v>10.577403631380283</v>
      </c>
      <c r="V16" s="13">
        <v>4.1014606724700396E-26</v>
      </c>
      <c r="W16" s="5">
        <v>0.3085708070480748</v>
      </c>
      <c r="X16" s="56">
        <v>0.07154579336486529</v>
      </c>
      <c r="Y16" s="12">
        <v>9.546206017106954</v>
      </c>
      <c r="Z16" s="13">
        <v>2.013944027938422E-21</v>
      </c>
      <c r="AB16" s="5">
        <v>0.07871023624247335</v>
      </c>
      <c r="AC16" s="56">
        <v>0.009962962054482164</v>
      </c>
      <c r="AD16" s="12">
        <v>2.233787072683548</v>
      </c>
      <c r="AE16" s="13">
        <v>0.025503551746440027</v>
      </c>
      <c r="AF16" s="5">
        <v>0.053658132147724386</v>
      </c>
      <c r="AG16" s="56">
        <v>0.04842874059575196</v>
      </c>
      <c r="AH16" s="12">
        <v>9.10555042518253</v>
      </c>
      <c r="AI16" s="13">
        <v>9.092283189844721E-20</v>
      </c>
      <c r="AJ16" s="5">
        <v>0.3009284794999081</v>
      </c>
      <c r="AK16" s="56">
        <v>0.06634510097162817</v>
      </c>
      <c r="AL16" s="12">
        <v>7.7043668010703765</v>
      </c>
      <c r="AM16" s="13">
        <v>1.69274088503754E-14</v>
      </c>
    </row>
    <row r="17" spans="1:39" ht="13.5">
      <c r="A17" s="33" t="s">
        <v>20</v>
      </c>
      <c r="B17" s="36">
        <v>0.16377305184840046</v>
      </c>
      <c r="C17" s="52">
        <v>0.18694642339683862</v>
      </c>
      <c r="D17" s="43">
        <v>54.9449439139723</v>
      </c>
      <c r="E17" s="44">
        <v>0</v>
      </c>
      <c r="F17" s="36">
        <v>0.18057687814971798</v>
      </c>
      <c r="G17" s="52">
        <v>0.14076544785926087</v>
      </c>
      <c r="H17" s="43">
        <v>42.57318831873488</v>
      </c>
      <c r="I17" s="44">
        <v>0</v>
      </c>
      <c r="J17" s="36">
        <v>0.0326508024349751</v>
      </c>
      <c r="K17" s="52">
        <v>0.14591238364523015</v>
      </c>
      <c r="L17" s="43">
        <v>6.754108455306141</v>
      </c>
      <c r="M17" s="44">
        <v>1.6922798691643917E-11</v>
      </c>
      <c r="O17" s="5">
        <v>0.22239377776309924</v>
      </c>
      <c r="P17" s="56">
        <v>0.17843826999526347</v>
      </c>
      <c r="Q17" s="12">
        <v>66.99211859838017</v>
      </c>
      <c r="R17" s="13">
        <v>0</v>
      </c>
      <c r="S17" s="5">
        <v>0.23706474846957315</v>
      </c>
      <c r="T17" s="56">
        <v>0.1343913407335058</v>
      </c>
      <c r="U17" s="12">
        <v>51.5336485223801</v>
      </c>
      <c r="V17" s="13">
        <v>0</v>
      </c>
      <c r="W17" s="5">
        <v>0.10822275396998042</v>
      </c>
      <c r="X17" s="56">
        <v>0.17487348987465254</v>
      </c>
      <c r="Y17" s="12">
        <v>15.807706764683765</v>
      </c>
      <c r="Z17" s="13">
        <v>5.174907982413395E-55</v>
      </c>
      <c r="AB17" s="5">
        <v>0.24855520939567938</v>
      </c>
      <c r="AC17" s="56">
        <v>0.1667249613594016</v>
      </c>
      <c r="AD17" s="12">
        <v>56.522857610458466</v>
      </c>
      <c r="AE17" s="13">
        <v>0</v>
      </c>
      <c r="AF17" s="5">
        <v>0.25877158891289814</v>
      </c>
      <c r="AG17" s="56">
        <v>0.14433246348939657</v>
      </c>
      <c r="AH17" s="12">
        <v>48.73073052439253</v>
      </c>
      <c r="AI17" s="13">
        <v>0</v>
      </c>
      <c r="AJ17" s="5">
        <v>0.15793344364772935</v>
      </c>
      <c r="AK17" s="56">
        <v>0.1891840104037087</v>
      </c>
      <c r="AL17" s="12">
        <v>17.127036793440382</v>
      </c>
      <c r="AM17" s="13">
        <v>2.965459835983032E-63</v>
      </c>
    </row>
    <row r="18" spans="1:39" ht="13.5">
      <c r="A18" s="34" t="s">
        <v>36</v>
      </c>
      <c r="B18" s="36">
        <v>0.12058515732759417</v>
      </c>
      <c r="C18" s="52">
        <v>0.06481187939285217</v>
      </c>
      <c r="D18" s="43">
        <v>8.917771451257918</v>
      </c>
      <c r="E18" s="44">
        <v>5.01159157787492E-19</v>
      </c>
      <c r="F18" s="36">
        <v>0.11995210759937255</v>
      </c>
      <c r="G18" s="52">
        <v>0.06856765588721156</v>
      </c>
      <c r="H18" s="43">
        <v>9.496230358397284</v>
      </c>
      <c r="I18" s="44">
        <v>2.3447681947202615E-21</v>
      </c>
      <c r="J18" s="36">
        <v>0.12552491943097108</v>
      </c>
      <c r="K18" s="52">
        <v>0.12109689493143855</v>
      </c>
      <c r="L18" s="43">
        <v>5.626913099907087</v>
      </c>
      <c r="M18" s="44">
        <v>1.988170890190097E-08</v>
      </c>
      <c r="O18" s="5">
        <v>0.14814142047987847</v>
      </c>
      <c r="P18" s="56">
        <v>0.06595944817311944</v>
      </c>
      <c r="Q18" s="12">
        <v>13.28482913154836</v>
      </c>
      <c r="R18" s="13">
        <v>3.364017663725399E-40</v>
      </c>
      <c r="S18" s="5">
        <v>0.1494460646832459</v>
      </c>
      <c r="T18" s="56">
        <v>0.0716354690998589</v>
      </c>
      <c r="U18" s="12">
        <v>14.679583504626276</v>
      </c>
      <c r="V18" s="13">
        <v>1.1607365520988517E-48</v>
      </c>
      <c r="W18" s="5">
        <v>0.13798854325284607</v>
      </c>
      <c r="X18" s="56">
        <v>0.06640791856015513</v>
      </c>
      <c r="Y18" s="12">
        <v>4.416857679126086</v>
      </c>
      <c r="Z18" s="13">
        <v>1.0217921918109388E-05</v>
      </c>
      <c r="AB18" s="5">
        <v>0.13370774482273665</v>
      </c>
      <c r="AC18" s="56">
        <v>0.05666032068116556</v>
      </c>
      <c r="AD18" s="12">
        <v>9.617662025981328</v>
      </c>
      <c r="AE18" s="13">
        <v>7.179808441023664E-22</v>
      </c>
      <c r="AF18" s="5">
        <v>0.131100989216555</v>
      </c>
      <c r="AG18" s="56">
        <v>0.060246413236681354</v>
      </c>
      <c r="AH18" s="12">
        <v>9.928511309221944</v>
      </c>
      <c r="AI18" s="13">
        <v>3.3934152930892127E-23</v>
      </c>
      <c r="AJ18" s="5">
        <v>0.15683029968744255</v>
      </c>
      <c r="AK18" s="56">
        <v>0.04518431248514202</v>
      </c>
      <c r="AL18" s="12">
        <v>2.856385045383908</v>
      </c>
      <c r="AM18" s="13">
        <v>0.00430974909960567</v>
      </c>
    </row>
    <row r="19" spans="1:39" ht="13.5">
      <c r="A19" s="34" t="s">
        <v>37</v>
      </c>
      <c r="B19" s="36">
        <v>0.8466217740354924</v>
      </c>
      <c r="C19" s="52">
        <v>0.18957738387963272</v>
      </c>
      <c r="D19" s="43">
        <v>28.542119807602063</v>
      </c>
      <c r="E19" s="44">
        <v>6.732641240976098E-177</v>
      </c>
      <c r="F19" s="36">
        <v>0.8483045756432934</v>
      </c>
      <c r="G19" s="52">
        <v>0.2070797624778963</v>
      </c>
      <c r="H19" s="43">
        <v>31.205031602457236</v>
      </c>
      <c r="I19" s="44">
        <v>3.849779295392842E-210</v>
      </c>
      <c r="J19" s="36">
        <v>0.8334906735245288</v>
      </c>
      <c r="K19" s="52">
        <v>0.21771963244731365</v>
      </c>
      <c r="L19" s="43">
        <v>11.327637611969465</v>
      </c>
      <c r="M19" s="44">
        <v>3.3017125944958567E-29</v>
      </c>
      <c r="O19" s="5">
        <v>0.794511782287762</v>
      </c>
      <c r="P19" s="56">
        <v>0.16898640796194925</v>
      </c>
      <c r="Q19" s="12">
        <v>37.99937962430288</v>
      </c>
      <c r="R19" s="13">
        <v>0</v>
      </c>
      <c r="S19" s="5">
        <v>0.794317154757135</v>
      </c>
      <c r="T19" s="56">
        <v>0.19188407634876184</v>
      </c>
      <c r="U19" s="12">
        <v>43.56713728997495</v>
      </c>
      <c r="V19" s="13">
        <v>0</v>
      </c>
      <c r="W19" s="5">
        <v>0.7960263940250888</v>
      </c>
      <c r="X19" s="56">
        <v>0.15912477374585593</v>
      </c>
      <c r="Y19" s="12">
        <v>12.24774028506877</v>
      </c>
      <c r="Z19" s="13">
        <v>5.066645564175507E-34</v>
      </c>
      <c r="AB19" s="5">
        <v>0.8102283258125055</v>
      </c>
      <c r="AC19" s="56">
        <v>0.19882209020471833</v>
      </c>
      <c r="AD19" s="12">
        <v>38.12977961525921</v>
      </c>
      <c r="AE19" s="13">
        <v>0</v>
      </c>
      <c r="AF19" s="5">
        <v>0.8153134246376587</v>
      </c>
      <c r="AG19" s="56">
        <v>0.20083162484582653</v>
      </c>
      <c r="AH19" s="12">
        <v>37.299173973103734</v>
      </c>
      <c r="AI19" s="13">
        <v>8.530375016733068E-298</v>
      </c>
      <c r="AJ19" s="5">
        <v>0.7651222651222651</v>
      </c>
      <c r="AK19" s="56">
        <v>0.1826183419606419</v>
      </c>
      <c r="AL19" s="12">
        <v>13.24635528385934</v>
      </c>
      <c r="AM19" s="13">
        <v>3.9251900786698796E-39</v>
      </c>
    </row>
    <row r="20" spans="1:39" ht="13.5">
      <c r="A20" s="34" t="s">
        <v>38</v>
      </c>
      <c r="B20" s="36">
        <v>0.04240393753489904</v>
      </c>
      <c r="C20" s="52">
        <v>-0.05250916726328665</v>
      </c>
      <c r="D20" s="43">
        <v>-8.63418461036207</v>
      </c>
      <c r="E20" s="44">
        <v>6.191768785287152E-18</v>
      </c>
      <c r="F20" s="36">
        <v>0.04223959550111805</v>
      </c>
      <c r="G20" s="52">
        <v>-0.05501534963590523</v>
      </c>
      <c r="H20" s="43">
        <v>-9.211196763836654</v>
      </c>
      <c r="I20" s="44">
        <v>3.4455299492813966E-20</v>
      </c>
      <c r="J20" s="36">
        <v>0.043686317913994605</v>
      </c>
      <c r="K20" s="52">
        <v>-0.1124217558528693</v>
      </c>
      <c r="L20" s="43">
        <v>-5.770594479586107</v>
      </c>
      <c r="M20" s="44">
        <v>8.63119846552811E-09</v>
      </c>
      <c r="O20" s="5">
        <v>0.040300873557144505</v>
      </c>
      <c r="P20" s="56">
        <v>-0.03682421882751758</v>
      </c>
      <c r="Q20" s="12">
        <v>-6.810604630910928</v>
      </c>
      <c r="R20" s="13">
        <v>9.838307878464321E-12</v>
      </c>
      <c r="S20" s="5">
        <v>0.04148225450276269</v>
      </c>
      <c r="T20" s="56">
        <v>-0.043974069466670894</v>
      </c>
      <c r="U20" s="12">
        <v>-8.406285371998129</v>
      </c>
      <c r="V20" s="13">
        <v>4.3674497081289056E-17</v>
      </c>
      <c r="W20" s="5">
        <v>0.03110724385468784</v>
      </c>
      <c r="X20" s="56">
        <v>-0.12362288681459804</v>
      </c>
      <c r="Y20" s="12">
        <v>-6.557918305082677</v>
      </c>
      <c r="Z20" s="13">
        <v>5.985482225921574E-11</v>
      </c>
      <c r="AB20" s="5">
        <v>0.04427276156414591</v>
      </c>
      <c r="AC20" s="56">
        <v>-0.1025940409685626</v>
      </c>
      <c r="AD20" s="12">
        <v>-16.89675595616767</v>
      </c>
      <c r="AE20" s="13">
        <v>8.653894343436873E-64</v>
      </c>
      <c r="AF20" s="5">
        <v>0.044190878894813476</v>
      </c>
      <c r="AG20" s="56">
        <v>-0.0916296757185355</v>
      </c>
      <c r="AH20" s="12">
        <v>-14.906446000609863</v>
      </c>
      <c r="AI20" s="13">
        <v>4.494498405706005E-50</v>
      </c>
      <c r="AJ20" s="5">
        <v>0.044999080713366425</v>
      </c>
      <c r="AK20" s="56">
        <v>-0.1794409754693223</v>
      </c>
      <c r="AL20" s="12">
        <v>-9.63466840078601</v>
      </c>
      <c r="AM20" s="13">
        <v>1.0470509921560671E-21</v>
      </c>
    </row>
    <row r="21" spans="1:39" ht="13.5">
      <c r="A21" s="34" t="s">
        <v>39</v>
      </c>
      <c r="B21" s="36">
        <v>0.08259652470388983</v>
      </c>
      <c r="C21" s="52">
        <v>-0.07732022994743512</v>
      </c>
      <c r="D21" s="43">
        <v>-16.647644706483646</v>
      </c>
      <c r="E21" s="44">
        <v>5.838912063490925E-62</v>
      </c>
      <c r="F21" s="36">
        <v>0.08291893335113307</v>
      </c>
      <c r="G21" s="52">
        <v>-0.0638363636589377</v>
      </c>
      <c r="H21" s="43">
        <v>-14.015645665587558</v>
      </c>
      <c r="I21" s="44">
        <v>1.772630832898679E-44</v>
      </c>
      <c r="J21" s="36">
        <v>0.08008073179465477</v>
      </c>
      <c r="K21" s="52">
        <v>-0.14405503806668762</v>
      </c>
      <c r="L21" s="43">
        <v>-9.467366769773099</v>
      </c>
      <c r="M21" s="44">
        <v>5.29556586818971E-21</v>
      </c>
      <c r="O21" s="5">
        <v>0.08626583219115874</v>
      </c>
      <c r="P21" s="56">
        <v>-0.004568323527591693</v>
      </c>
      <c r="Q21" s="12">
        <v>-1.1333312731568457</v>
      </c>
      <c r="R21" s="13">
        <v>0.25708108127522855</v>
      </c>
      <c r="S21" s="5">
        <v>0.0877770841292174</v>
      </c>
      <c r="T21" s="56">
        <v>0.002596330189015282</v>
      </c>
      <c r="U21" s="12">
        <v>0.6609532246361911</v>
      </c>
      <c r="V21" s="13">
        <v>0.5086460527744792</v>
      </c>
      <c r="W21" s="5">
        <v>0.07450511202958451</v>
      </c>
      <c r="X21" s="56">
        <v>-0.10883834203810575</v>
      </c>
      <c r="Y21" s="12">
        <v>-8.277963062454086</v>
      </c>
      <c r="Z21" s="13">
        <v>1.5776234699227773E-16</v>
      </c>
      <c r="AB21" s="5">
        <v>0.0864545932931912</v>
      </c>
      <c r="AC21" s="56">
        <v>-0.046509521372148095</v>
      </c>
      <c r="AD21" s="12">
        <v>-9.888118252170742</v>
      </c>
      <c r="AE21" s="13">
        <v>5.0348035678320173E-23</v>
      </c>
      <c r="AF21" s="5">
        <v>0.08832993921681409</v>
      </c>
      <c r="AG21" s="56">
        <v>-0.040480827634431914</v>
      </c>
      <c r="AH21" s="12">
        <v>-8.565907064256706</v>
      </c>
      <c r="AI21" s="13">
        <v>1.1219641702043838E-17</v>
      </c>
      <c r="AJ21" s="5">
        <v>0.06981981981981981</v>
      </c>
      <c r="AK21" s="56">
        <v>-0.13426332897749574</v>
      </c>
      <c r="AL21" s="12">
        <v>-8.617311603613615</v>
      </c>
      <c r="AM21" s="13">
        <v>1.0140611461636971E-17</v>
      </c>
    </row>
    <row r="22" spans="1:39" ht="13.5">
      <c r="A22" s="34" t="s">
        <v>40</v>
      </c>
      <c r="B22" s="36">
        <v>0.04367971659215378</v>
      </c>
      <c r="C22" s="52">
        <v>-0.06748608726316238</v>
      </c>
      <c r="D22" s="43">
        <v>-11.248806965809228</v>
      </c>
      <c r="E22" s="44">
        <v>2.674217254491398E-29</v>
      </c>
      <c r="F22" s="36">
        <v>0.04269015118646331</v>
      </c>
      <c r="G22" s="52">
        <v>-0.06894651466792391</v>
      </c>
      <c r="H22" s="43">
        <v>-11.603344515797774</v>
      </c>
      <c r="I22" s="44">
        <v>4.673195259256032E-31</v>
      </c>
      <c r="J22" s="36">
        <v>0.05140141280640646</v>
      </c>
      <c r="K22" s="52">
        <v>-0.05929477161248251</v>
      </c>
      <c r="L22" s="43">
        <v>-3.287361147151498</v>
      </c>
      <c r="M22" s="44">
        <v>0.0010219298130984854</v>
      </c>
      <c r="O22" s="5">
        <v>0.047686477203296065</v>
      </c>
      <c r="P22" s="56">
        <v>0.0045774070296461375</v>
      </c>
      <c r="Q22" s="12">
        <v>0.9080851186360093</v>
      </c>
      <c r="R22" s="13">
        <v>0.3638380183364178</v>
      </c>
      <c r="S22" s="5">
        <v>0.04672810115259544</v>
      </c>
      <c r="T22" s="56">
        <v>0.006900884606593468</v>
      </c>
      <c r="U22" s="12">
        <v>1.3862632908401666</v>
      </c>
      <c r="V22" s="13">
        <v>0.16567411646169794</v>
      </c>
      <c r="W22" s="5">
        <v>0.05514465956058299</v>
      </c>
      <c r="X22" s="56">
        <v>-0.062187681254689854</v>
      </c>
      <c r="Y22" s="12">
        <v>-4.228968558813672</v>
      </c>
      <c r="Z22" s="13">
        <v>2.3879797102990922E-05</v>
      </c>
      <c r="AB22" s="5">
        <v>0.046424230570418695</v>
      </c>
      <c r="AC22" s="56">
        <v>-0.039461254303707685</v>
      </c>
      <c r="AD22" s="12">
        <v>-6.6173081425537355</v>
      </c>
      <c r="AE22" s="13">
        <v>3.712148044995034E-11</v>
      </c>
      <c r="AF22" s="5">
        <v>0.045108067633601236</v>
      </c>
      <c r="AG22" s="56">
        <v>-0.032565756049173174</v>
      </c>
      <c r="AH22" s="12">
        <v>-5.334366358309171</v>
      </c>
      <c r="AI22" s="13">
        <v>9.656179490212115E-08</v>
      </c>
      <c r="AJ22" s="5">
        <v>0.05809891524177239</v>
      </c>
      <c r="AK22" s="56">
        <v>-0.08392718134237004</v>
      </c>
      <c r="AL22" s="12">
        <v>-5.036383261703753</v>
      </c>
      <c r="AM22" s="13">
        <v>4.979351820452822E-07</v>
      </c>
    </row>
    <row r="23" spans="1:39" ht="13.5">
      <c r="A23" s="34" t="s">
        <v>41</v>
      </c>
      <c r="B23" s="36">
        <v>0.08103970446300796</v>
      </c>
      <c r="C23" s="52">
        <v>-0.0499667266754731</v>
      </c>
      <c r="D23" s="43">
        <v>-10.709672548198517</v>
      </c>
      <c r="E23" s="44">
        <v>1.0206820086166571E-26</v>
      </c>
      <c r="F23" s="36">
        <v>0.08215549177318693</v>
      </c>
      <c r="G23" s="52">
        <v>-0.04855271142332236</v>
      </c>
      <c r="H23" s="43">
        <v>-10.658621768452322</v>
      </c>
      <c r="I23" s="44">
        <v>1.7880004346458815E-26</v>
      </c>
      <c r="J23" s="36">
        <v>0.07233308375923694</v>
      </c>
      <c r="K23" s="52">
        <v>-0.10360463081806835</v>
      </c>
      <c r="L23" s="43">
        <v>-6.597724157659735</v>
      </c>
      <c r="M23" s="44">
        <v>4.8467195568701526E-11</v>
      </c>
      <c r="O23" s="5">
        <v>0.07928893439239064</v>
      </c>
      <c r="P23" s="56">
        <v>-0.05392476336220649</v>
      </c>
      <c r="Q23" s="12">
        <v>-13.071206747788194</v>
      </c>
      <c r="R23" s="13">
        <v>5.6464699571813035E-39</v>
      </c>
      <c r="S23" s="5">
        <v>0.08072826887060555</v>
      </c>
      <c r="T23" s="56">
        <v>-0.04878785452331743</v>
      </c>
      <c r="U23" s="12">
        <v>-12.141589145100193</v>
      </c>
      <c r="V23" s="13">
        <v>7.2767401654104685E-34</v>
      </c>
      <c r="W23" s="5">
        <v>0.06808788340221884</v>
      </c>
      <c r="X23" s="56">
        <v>-0.1644933833034842</v>
      </c>
      <c r="Y23" s="12">
        <v>-12.176713820083565</v>
      </c>
      <c r="Z23" s="13">
        <v>1.1839670388284908E-33</v>
      </c>
      <c r="AB23" s="5">
        <v>0.09873473132250148</v>
      </c>
      <c r="AC23" s="56">
        <v>-0.09880690302443099</v>
      </c>
      <c r="AD23" s="12">
        <v>-22.002839585386532</v>
      </c>
      <c r="AE23" s="13">
        <v>1.497461132462695E-106</v>
      </c>
      <c r="AF23" s="5">
        <v>0.09973002523564496</v>
      </c>
      <c r="AG23" s="56">
        <v>-0.09486365796298117</v>
      </c>
      <c r="AH23" s="12">
        <v>-20.935380212923537</v>
      </c>
      <c r="AI23" s="13">
        <v>1.22341598744538E-96</v>
      </c>
      <c r="AJ23" s="5">
        <v>0.08990623276337562</v>
      </c>
      <c r="AK23" s="56">
        <v>-0.16634499962474814</v>
      </c>
      <c r="AL23" s="12">
        <v>-11.749326936595939</v>
      </c>
      <c r="AM23" s="13">
        <v>2.6694744774846573E-31</v>
      </c>
    </row>
    <row r="24" spans="1:39" ht="13.5">
      <c r="A24" s="34" t="s">
        <v>42</v>
      </c>
      <c r="B24" s="36">
        <v>0.11845146307821454</v>
      </c>
      <c r="C24" s="52">
        <v>-0.007703448944176805</v>
      </c>
      <c r="D24" s="43">
        <v>-1.8774356785547657</v>
      </c>
      <c r="E24" s="44">
        <v>0.060467752825725946</v>
      </c>
      <c r="F24" s="36">
        <v>0.11681490504956112</v>
      </c>
      <c r="G24" s="52">
        <v>-0.006797519617770866</v>
      </c>
      <c r="H24" s="43">
        <v>-1.679695287962288</v>
      </c>
      <c r="I24" s="44">
        <v>0.09302785272718583</v>
      </c>
      <c r="J24" s="36">
        <v>0.13122171945701358</v>
      </c>
      <c r="K24" s="52">
        <v>-0.01937897301060628</v>
      </c>
      <c r="L24" s="43">
        <v>-1.528572969603431</v>
      </c>
      <c r="M24" s="44">
        <v>0.1264664152146755</v>
      </c>
      <c r="O24" s="5">
        <v>0.12459335832356293</v>
      </c>
      <c r="P24" s="56">
        <v>-0.04606461932480718</v>
      </c>
      <c r="Q24" s="12">
        <v>-13.073870558911931</v>
      </c>
      <c r="R24" s="13">
        <v>5.45283807499533E-39</v>
      </c>
      <c r="S24" s="5">
        <v>0.12486139969997112</v>
      </c>
      <c r="T24" s="56">
        <v>-0.04349125074932704</v>
      </c>
      <c r="U24" s="12">
        <v>-12.574568378481382</v>
      </c>
      <c r="V24" s="13">
        <v>3.402835053857564E-36</v>
      </c>
      <c r="W24" s="5">
        <v>0.12250743238343847</v>
      </c>
      <c r="X24" s="56">
        <v>-0.09665832180855963</v>
      </c>
      <c r="Y24" s="12">
        <v>-8.946799581813538</v>
      </c>
      <c r="Z24" s="13">
        <v>5.002419946648402E-19</v>
      </c>
      <c r="AB24" s="5">
        <v>0.13374965655662507</v>
      </c>
      <c r="AC24" s="56">
        <v>-0.0679437511687316</v>
      </c>
      <c r="AD24" s="12">
        <v>-16.635958731791312</v>
      </c>
      <c r="AE24" s="13">
        <v>6.719287038453731E-62</v>
      </c>
      <c r="AF24" s="5">
        <v>0.1315207196563392</v>
      </c>
      <c r="AG24" s="56">
        <v>-0.06234166897303925</v>
      </c>
      <c r="AH24" s="12">
        <v>-14.992980482538234</v>
      </c>
      <c r="AI24" s="13">
        <v>1.237274713371947E-50</v>
      </c>
      <c r="AJ24" s="5">
        <v>0.15352086780658208</v>
      </c>
      <c r="AK24" s="56">
        <v>-0.08507555747140363</v>
      </c>
      <c r="AL24" s="12">
        <v>-7.09448977063097</v>
      </c>
      <c r="AM24" s="13">
        <v>1.558926086757753E-12</v>
      </c>
    </row>
    <row r="25" spans="1:39" ht="13.5">
      <c r="A25" s="34" t="s">
        <v>43</v>
      </c>
      <c r="B25" s="36">
        <v>0.02300100213369425</v>
      </c>
      <c r="C25" s="52">
        <v>-0.018477163724927536</v>
      </c>
      <c r="D25" s="43">
        <v>-2.317206441197515</v>
      </c>
      <c r="E25" s="44">
        <v>0.02049894613257384</v>
      </c>
      <c r="F25" s="36">
        <v>0.02348312919267096</v>
      </c>
      <c r="G25" s="52">
        <v>-0.03023027893040283</v>
      </c>
      <c r="H25" s="43">
        <v>-3.9049093385018674</v>
      </c>
      <c r="I25" s="44">
        <v>9.44832781415043E-05</v>
      </c>
      <c r="J25" s="36">
        <v>0.019238907516520718</v>
      </c>
      <c r="K25" s="52">
        <v>-0.0012651495460607727</v>
      </c>
      <c r="L25" s="43">
        <v>-0.04505340749482508</v>
      </c>
      <c r="M25" s="44">
        <v>0.9640674716848183</v>
      </c>
      <c r="O25" s="5">
        <v>0.028547484188450552</v>
      </c>
      <c r="P25" s="56">
        <v>-0.057926190210924794</v>
      </c>
      <c r="Q25" s="12">
        <v>-9.184331550521025</v>
      </c>
      <c r="R25" s="13">
        <v>4.308214298396487E-20</v>
      </c>
      <c r="S25" s="5">
        <v>0.029327357602750577</v>
      </c>
      <c r="T25" s="56">
        <v>-0.05260576359594032</v>
      </c>
      <c r="U25" s="12">
        <v>-8.62089140008958</v>
      </c>
      <c r="V25" s="13">
        <v>6.878728677481966E-18</v>
      </c>
      <c r="W25" s="5">
        <v>0.02247842796026394</v>
      </c>
      <c r="X25" s="56">
        <v>-0.17799850580312043</v>
      </c>
      <c r="Y25" s="12">
        <v>-8.174649244418585</v>
      </c>
      <c r="Z25" s="13">
        <v>3.694847415968596E-16</v>
      </c>
      <c r="AB25" s="5">
        <v>0.02599458872946907</v>
      </c>
      <c r="AC25" s="56">
        <v>-0.14924053950192454</v>
      </c>
      <c r="AD25" s="12">
        <v>-19.50307499196655</v>
      </c>
      <c r="AE25" s="13">
        <v>2.982820001379297E-84</v>
      </c>
      <c r="AF25" s="5">
        <v>0.026531109280188207</v>
      </c>
      <c r="AG25" s="56">
        <v>-0.1482035638047534</v>
      </c>
      <c r="AH25" s="12">
        <v>-19.322110018642814</v>
      </c>
      <c r="AI25" s="13">
        <v>1.0948057899563087E-82</v>
      </c>
      <c r="AJ25" s="5">
        <v>0.021235521235521235</v>
      </c>
      <c r="AK25" s="56">
        <v>-0.16507799754811955</v>
      </c>
      <c r="AL25" s="12">
        <v>-6.406098513794265</v>
      </c>
      <c r="AM25" s="13">
        <v>1.6880786810229442E-10</v>
      </c>
    </row>
    <row r="26" spans="1:39" ht="13.5">
      <c r="A26" s="34" t="s">
        <v>44</v>
      </c>
      <c r="B26" s="36">
        <v>0.13615335973641296</v>
      </c>
      <c r="C26" s="52">
        <v>0.028268824920088427</v>
      </c>
      <c r="D26" s="43">
        <v>7.26604396316948</v>
      </c>
      <c r="E26" s="44">
        <v>3.7886089468540665E-13</v>
      </c>
      <c r="F26" s="36">
        <v>0.13724426793044756</v>
      </c>
      <c r="G26" s="52">
        <v>0.011568370432513395</v>
      </c>
      <c r="H26" s="43">
        <v>3.0382299900637966</v>
      </c>
      <c r="I26" s="44">
        <v>0.002381930541229146</v>
      </c>
      <c r="J26" s="36">
        <v>0.12764087372635827</v>
      </c>
      <c r="K26" s="52">
        <v>0.11675144691314737</v>
      </c>
      <c r="L26" s="43">
        <v>9.123914166262113</v>
      </c>
      <c r="M26" s="44">
        <v>1.2309987470000635E-19</v>
      </c>
      <c r="O26" s="5">
        <v>0.14694007298908465</v>
      </c>
      <c r="P26" s="56">
        <v>-0.020706194438183223</v>
      </c>
      <c r="Q26" s="12">
        <v>-6.178323632651546</v>
      </c>
      <c r="R26" s="13">
        <v>6.532840302691135E-10</v>
      </c>
      <c r="S26" s="5">
        <v>0.14634328149604464</v>
      </c>
      <c r="T26" s="56">
        <v>-0.003448578818205957</v>
      </c>
      <c r="U26" s="12">
        <v>-1.044581147417353</v>
      </c>
      <c r="V26" s="13">
        <v>0.29622280117802124</v>
      </c>
      <c r="W26" s="5">
        <v>0.15158436661590893</v>
      </c>
      <c r="X26" s="56">
        <v>-0.17156764128064253</v>
      </c>
      <c r="Y26" s="12">
        <v>-17.20274974422837</v>
      </c>
      <c r="Z26" s="13">
        <v>1.5072709897463215E-64</v>
      </c>
      <c r="AB26" s="5">
        <v>0.13030358065913186</v>
      </c>
      <c r="AC26" s="56">
        <v>-0.09193893412475133</v>
      </c>
      <c r="AD26" s="12">
        <v>-22.45062593895244</v>
      </c>
      <c r="AE26" s="13">
        <v>8.055884426340969E-111</v>
      </c>
      <c r="AF26" s="5">
        <v>0.13112689850296144</v>
      </c>
      <c r="AG26" s="56">
        <v>-0.09494156930496028</v>
      </c>
      <c r="AH26" s="12">
        <v>-22.93547184705856</v>
      </c>
      <c r="AI26" s="13">
        <v>1.9576594320664145E-115</v>
      </c>
      <c r="AJ26" s="5">
        <v>0.12300055157198014</v>
      </c>
      <c r="AK26" s="56">
        <v>-0.08470998801612181</v>
      </c>
      <c r="AL26" s="12">
        <v>-6.679064933410752</v>
      </c>
      <c r="AM26" s="13">
        <v>2.7787221050924392E-11</v>
      </c>
    </row>
    <row r="27" spans="1:39" ht="13.5">
      <c r="A27" s="34" t="s">
        <v>45</v>
      </c>
      <c r="B27" s="36">
        <v>0.06785295629439804</v>
      </c>
      <c r="C27" s="52">
        <v>-0.04376493985918182</v>
      </c>
      <c r="D27" s="43">
        <v>-8.73659784284951</v>
      </c>
      <c r="E27" s="44">
        <v>2.52036545818062E-18</v>
      </c>
      <c r="F27" s="36">
        <v>0.06851366685578882</v>
      </c>
      <c r="G27" s="52">
        <v>-0.03834617249359739</v>
      </c>
      <c r="H27" s="43">
        <v>-7.832858446445599</v>
      </c>
      <c r="I27" s="44">
        <v>4.938356089155078E-15</v>
      </c>
      <c r="J27" s="36">
        <v>0.0626973534294736</v>
      </c>
      <c r="K27" s="52">
        <v>-0.08926345049116965</v>
      </c>
      <c r="L27" s="43">
        <v>-5.3409286855402565</v>
      </c>
      <c r="M27" s="44">
        <v>9.875046648339093E-08</v>
      </c>
      <c r="O27" s="5">
        <v>0.06749838994666182</v>
      </c>
      <c r="P27" s="56">
        <v>-0.03507772318005298</v>
      </c>
      <c r="Q27" s="12">
        <v>-7.914270775672183</v>
      </c>
      <c r="R27" s="13">
        <v>2.5424354839971542E-15</v>
      </c>
      <c r="S27" s="5">
        <v>0.06776273492168501</v>
      </c>
      <c r="T27" s="56">
        <v>-0.029385966232050965</v>
      </c>
      <c r="U27" s="12">
        <v>-6.77618971356609</v>
      </c>
      <c r="V27" s="13">
        <v>1.2506373636297118E-11</v>
      </c>
      <c r="W27" s="5">
        <v>0.0654412297875426</v>
      </c>
      <c r="X27" s="56">
        <v>-0.09274732379216008</v>
      </c>
      <c r="Y27" s="12">
        <v>-6.716439135818233</v>
      </c>
      <c r="Z27" s="13">
        <v>2.0613124048881913E-11</v>
      </c>
      <c r="AB27" s="5">
        <v>0.06841857714320308</v>
      </c>
      <c r="AC27" s="56">
        <v>-0.07046292785959891</v>
      </c>
      <c r="AD27" s="12">
        <v>-13.750591844167825</v>
      </c>
      <c r="AE27" s="13">
        <v>6.5789902358698415E-43</v>
      </c>
      <c r="AF27" s="5">
        <v>0.06802224053145128</v>
      </c>
      <c r="AG27" s="56">
        <v>-0.06838060101100123</v>
      </c>
      <c r="AH27" s="12">
        <v>-13.16120549541181</v>
      </c>
      <c r="AI27" s="13">
        <v>1.880301558301979E-39</v>
      </c>
      <c r="AJ27" s="5">
        <v>0.07193417907703623</v>
      </c>
      <c r="AK27" s="56">
        <v>-0.0852909798987305</v>
      </c>
      <c r="AL27" s="12">
        <v>-5.539920563538386</v>
      </c>
      <c r="AM27" s="13">
        <v>3.245203755809983E-08</v>
      </c>
    </row>
    <row r="28" spans="1:39" ht="13.5">
      <c r="A28" s="34" t="s">
        <v>46</v>
      </c>
      <c r="B28" s="36">
        <v>0.03620993776416946</v>
      </c>
      <c r="C28" s="52">
        <v>-0.10664275379650326</v>
      </c>
      <c r="D28" s="43">
        <v>-16.413016074553823</v>
      </c>
      <c r="E28" s="44">
        <v>2.7678323359150654E-60</v>
      </c>
      <c r="F28" s="36">
        <v>0.037233421219504056</v>
      </c>
      <c r="G28" s="52">
        <v>-0.10539162934621654</v>
      </c>
      <c r="H28" s="43">
        <v>-16.750051652894204</v>
      </c>
      <c r="I28" s="44">
        <v>1.1486067004391639E-62</v>
      </c>
      <c r="J28" s="36">
        <v>0.028223574986164915</v>
      </c>
      <c r="K28" s="52">
        <v>-0.16419398102816865</v>
      </c>
      <c r="L28" s="43">
        <v>-6.982091280964623</v>
      </c>
      <c r="M28" s="44">
        <v>3.502676653431286E-12</v>
      </c>
      <c r="O28" s="5">
        <v>0.035227141370939775</v>
      </c>
      <c r="P28" s="56">
        <v>-0.07315843742073419</v>
      </c>
      <c r="Q28" s="12">
        <v>-12.789996992433846</v>
      </c>
      <c r="R28" s="13">
        <v>2.160400165185582E-37</v>
      </c>
      <c r="S28" s="5">
        <v>0.03590097183269197</v>
      </c>
      <c r="T28" s="56">
        <v>-0.07048641122987913</v>
      </c>
      <c r="U28" s="12">
        <v>-12.691529017930058</v>
      </c>
      <c r="V28" s="13">
        <v>7.739111162225583E-37</v>
      </c>
      <c r="W28" s="5">
        <v>0.029983322456674642</v>
      </c>
      <c r="X28" s="56">
        <v>-0.1572274026363506</v>
      </c>
      <c r="Y28" s="12">
        <v>-8.219119007870978</v>
      </c>
      <c r="Z28" s="13">
        <v>2.564778041495716E-16</v>
      </c>
      <c r="AB28" s="5">
        <v>0.03660757112188398</v>
      </c>
      <c r="AC28" s="56">
        <v>-0.05584243309327721</v>
      </c>
      <c r="AD28" s="12">
        <v>-8.478544346410322</v>
      </c>
      <c r="AE28" s="13">
        <v>2.3707964813963716E-17</v>
      </c>
      <c r="AF28" s="5">
        <v>0.036713458837916685</v>
      </c>
      <c r="AG28" s="56">
        <v>-0.050950387208913074</v>
      </c>
      <c r="AH28" s="12">
        <v>-7.657713056117139</v>
      </c>
      <c r="AI28" s="13">
        <v>1.948672520649056E-14</v>
      </c>
      <c r="AJ28" s="5">
        <v>0.035668321382607095</v>
      </c>
      <c r="AK28" s="56">
        <v>-0.09760284562286611</v>
      </c>
      <c r="AL28" s="12">
        <v>-4.762586690871437</v>
      </c>
      <c r="AM28" s="13">
        <v>1.987374164616536E-06</v>
      </c>
    </row>
    <row r="29" spans="1:39" ht="14.25" thickBot="1">
      <c r="A29" s="34" t="s">
        <v>47</v>
      </c>
      <c r="B29" s="37">
        <v>0.0947959308194939</v>
      </c>
      <c r="C29" s="53">
        <v>-0.05296744774398427</v>
      </c>
      <c r="D29" s="45">
        <v>-12.048258628616905</v>
      </c>
      <c r="E29" s="46">
        <v>2.3505723695210136E-33</v>
      </c>
      <c r="F29" s="37">
        <v>0.09645646297099757</v>
      </c>
      <c r="G29" s="53">
        <v>-0.05521806357383282</v>
      </c>
      <c r="H29" s="45">
        <v>-12.877853294329508</v>
      </c>
      <c r="I29" s="46">
        <v>7.696245285138845E-38</v>
      </c>
      <c r="J29" s="37">
        <v>0.08183860151697646</v>
      </c>
      <c r="K29" s="53">
        <v>-0.061653962675583276</v>
      </c>
      <c r="L29" s="45">
        <v>-4.102523543959223</v>
      </c>
      <c r="M29" s="46">
        <v>4.185689820199824E-05</v>
      </c>
      <c r="O29" s="6">
        <v>0.10821622603497531</v>
      </c>
      <c r="P29" s="57">
        <v>-0.013977006610833112</v>
      </c>
      <c r="Q29" s="14">
        <v>-3.7761155896501357</v>
      </c>
      <c r="R29" s="15">
        <v>0.00015949371375648284</v>
      </c>
      <c r="S29" s="6">
        <v>0.11099205202985381</v>
      </c>
      <c r="T29" s="57">
        <v>-0.015486417714857878</v>
      </c>
      <c r="U29" s="14">
        <v>-4.300244753561423</v>
      </c>
      <c r="V29" s="15">
        <v>1.7100635325111333E-05</v>
      </c>
      <c r="W29" s="6">
        <v>0.0866144587049525</v>
      </c>
      <c r="X29" s="57">
        <v>-0.06888121173084526</v>
      </c>
      <c r="Y29" s="14">
        <v>-5.576359528967835</v>
      </c>
      <c r="Z29" s="15">
        <v>2.5800679333329134E-08</v>
      </c>
      <c r="AB29" s="6">
        <v>0.11048864424854589</v>
      </c>
      <c r="AC29" s="57">
        <v>0.027709249934244364</v>
      </c>
      <c r="AD29" s="14">
        <v>6.4112485142474975</v>
      </c>
      <c r="AE29" s="15">
        <v>1.4621954363729535E-10</v>
      </c>
      <c r="AF29" s="6">
        <v>0.11199029956316943</v>
      </c>
      <c r="AG29" s="57">
        <v>0.036423820057347754</v>
      </c>
      <c r="AH29" s="14">
        <v>8.360715945031169</v>
      </c>
      <c r="AI29" s="15">
        <v>6.495824001051906E-17</v>
      </c>
      <c r="AJ29" s="6">
        <v>0.09716859716859717</v>
      </c>
      <c r="AK29" s="57">
        <v>-0.057057280018600456</v>
      </c>
      <c r="AL29" s="14">
        <v>-4.137697223818979</v>
      </c>
      <c r="AM29" s="15">
        <v>3.5891263790671475E-05</v>
      </c>
    </row>
    <row r="30" spans="1:26" ht="14.25" thickBot="1">
      <c r="A30" s="33"/>
      <c r="B30" s="2"/>
      <c r="C30" s="54"/>
      <c r="D30" s="2"/>
      <c r="E30" s="2"/>
      <c r="F30" s="2"/>
      <c r="G30" s="54"/>
      <c r="H30" s="2"/>
      <c r="I30" s="2"/>
      <c r="J30" s="2"/>
      <c r="K30" s="54"/>
      <c r="L30" s="2"/>
      <c r="M30" s="2"/>
      <c r="O30" s="3"/>
      <c r="P30" s="58"/>
      <c r="Q30" s="3"/>
      <c r="R30" s="3"/>
      <c r="S30" s="3"/>
      <c r="T30" s="58"/>
      <c r="U30" s="3"/>
      <c r="V30" s="3"/>
      <c r="W30" s="3"/>
      <c r="X30" s="58"/>
      <c r="Y30" s="3"/>
      <c r="Z30" s="3"/>
    </row>
    <row r="31" spans="1:36" ht="14.25" thickBot="1">
      <c r="A31" s="33" t="s">
        <v>16</v>
      </c>
      <c r="B31" s="49">
        <v>31134</v>
      </c>
      <c r="C31" s="54"/>
      <c r="D31" s="2"/>
      <c r="E31" s="2"/>
      <c r="F31" s="49">
        <v>27822</v>
      </c>
      <c r="G31" s="54"/>
      <c r="H31" s="2"/>
      <c r="I31" s="2"/>
      <c r="J31" s="49">
        <v>3312</v>
      </c>
      <c r="K31" s="54"/>
      <c r="L31" s="2"/>
      <c r="M31" s="2"/>
      <c r="O31" s="7">
        <v>45934</v>
      </c>
      <c r="P31" s="58"/>
      <c r="Q31" s="3"/>
      <c r="R31" s="3"/>
      <c r="S31" s="7">
        <v>40716</v>
      </c>
      <c r="T31" s="58"/>
      <c r="U31" s="3"/>
      <c r="V31" s="3"/>
      <c r="W31" s="7">
        <v>5218</v>
      </c>
      <c r="X31" s="58"/>
      <c r="Y31" s="3"/>
      <c r="Z31" s="3"/>
      <c r="AB31" s="7">
        <v>34080</v>
      </c>
      <c r="AF31" s="7">
        <v>30495</v>
      </c>
      <c r="AJ31" s="7">
        <v>3585</v>
      </c>
    </row>
    <row r="32" spans="1:36" ht="14.25" thickBot="1">
      <c r="A32" s="33" t="s">
        <v>21</v>
      </c>
      <c r="B32" s="39">
        <v>0.7862869952876943</v>
      </c>
      <c r="C32" s="54"/>
      <c r="D32" s="2"/>
      <c r="E32" s="2"/>
      <c r="F32" s="39">
        <v>0.7967551055799824</v>
      </c>
      <c r="G32" s="54"/>
      <c r="H32" s="2"/>
      <c r="I32" s="2"/>
      <c r="J32" s="39">
        <v>0.6826182397651751</v>
      </c>
      <c r="K32" s="54"/>
      <c r="L32" s="2"/>
      <c r="M32" s="2"/>
      <c r="O32" s="8">
        <v>0.7433367539973429</v>
      </c>
      <c r="P32" s="58"/>
      <c r="Q32" s="3"/>
      <c r="R32" s="3"/>
      <c r="S32" s="8">
        <v>0.7659529352850135</v>
      </c>
      <c r="T32" s="58"/>
      <c r="U32" s="3"/>
      <c r="V32" s="3"/>
      <c r="W32" s="8">
        <v>0.6427347520180727</v>
      </c>
      <c r="X32" s="58"/>
      <c r="Y32" s="3"/>
      <c r="Z32" s="3"/>
      <c r="AB32" s="8">
        <v>0.69519677794059</v>
      </c>
      <c r="AF32" s="8">
        <v>0.6972556660171481</v>
      </c>
      <c r="AJ32" s="8">
        <v>0.7053734247780878</v>
      </c>
    </row>
    <row r="33" spans="1:36" ht="14.25" thickBot="1">
      <c r="A33" s="33" t="s">
        <v>22</v>
      </c>
      <c r="B33" s="40">
        <v>6029.61449073905</v>
      </c>
      <c r="C33" s="54"/>
      <c r="D33" s="2"/>
      <c r="E33" s="2"/>
      <c r="F33" s="40">
        <v>5741.164594512908</v>
      </c>
      <c r="G33" s="54"/>
      <c r="H33" s="2"/>
      <c r="I33" s="2"/>
      <c r="J33" s="40">
        <v>375.80165845073526</v>
      </c>
      <c r="K33" s="54"/>
      <c r="L33" s="2"/>
      <c r="M33" s="2"/>
      <c r="O33" s="9">
        <v>7002.53291236525</v>
      </c>
      <c r="P33" s="58"/>
      <c r="Q33" s="3"/>
      <c r="R33" s="3"/>
      <c r="S33" s="9">
        <v>7013.933555435944</v>
      </c>
      <c r="T33" s="58"/>
      <c r="U33" s="3"/>
      <c r="V33" s="3"/>
      <c r="W33" s="9">
        <v>494.978724891689</v>
      </c>
      <c r="X33" s="58"/>
      <c r="Y33" s="3"/>
      <c r="Z33" s="3"/>
      <c r="AB33" s="9">
        <v>4091.924256219513</v>
      </c>
      <c r="AF33" s="9">
        <v>3697.3818003420547</v>
      </c>
      <c r="AJ33" s="9">
        <v>452.6079473251393</v>
      </c>
    </row>
    <row r="34" spans="1:36" ht="13.5">
      <c r="A34" s="33" t="s">
        <v>23</v>
      </c>
      <c r="B34" s="41" t="s">
        <v>58</v>
      </c>
      <c r="C34" s="54"/>
      <c r="D34" s="2"/>
      <c r="E34" s="2"/>
      <c r="F34" s="41" t="s">
        <v>58</v>
      </c>
      <c r="G34" s="54"/>
      <c r="H34" s="2"/>
      <c r="I34" s="2"/>
      <c r="J34" s="41" t="s">
        <v>58</v>
      </c>
      <c r="K34" s="54"/>
      <c r="L34" s="2"/>
      <c r="M34" s="2"/>
      <c r="O34" s="10" t="s">
        <v>25</v>
      </c>
      <c r="P34" s="58"/>
      <c r="Q34" s="3"/>
      <c r="R34" s="3"/>
      <c r="S34" s="10" t="s">
        <v>25</v>
      </c>
      <c r="T34" s="58"/>
      <c r="U34" s="3"/>
      <c r="V34" s="3"/>
      <c r="W34" s="10" t="s">
        <v>25</v>
      </c>
      <c r="X34" s="58"/>
      <c r="Y34" s="3"/>
      <c r="Z34" s="3"/>
      <c r="AB34" s="10" t="s">
        <v>25</v>
      </c>
      <c r="AF34" s="10" t="s">
        <v>25</v>
      </c>
      <c r="AJ34" s="10" t="s">
        <v>25</v>
      </c>
    </row>
    <row r="35" spans="1:36" ht="13.5">
      <c r="A35" s="33" t="s">
        <v>24</v>
      </c>
      <c r="B35" s="47">
        <v>0.2184403380991633</v>
      </c>
      <c r="C35" s="54"/>
      <c r="D35" s="2"/>
      <c r="E35" s="2"/>
      <c r="F35" s="47">
        <v>0.20369839589797067</v>
      </c>
      <c r="G35" s="54"/>
      <c r="H35" s="2"/>
      <c r="I35" s="2"/>
      <c r="J35" s="47">
        <v>0.22673442163664762</v>
      </c>
      <c r="K35" s="54"/>
      <c r="L35" s="2"/>
      <c r="M35" s="2"/>
      <c r="O35" s="16">
        <v>0.2298394081991311</v>
      </c>
      <c r="P35" s="58"/>
      <c r="Q35" s="3"/>
      <c r="R35" s="3"/>
      <c r="S35" s="16">
        <v>0.20752391987339602</v>
      </c>
      <c r="T35" s="58"/>
      <c r="U35" s="3"/>
      <c r="V35" s="3"/>
      <c r="W35" s="16">
        <v>0.2508565797697071</v>
      </c>
      <c r="X35" s="58"/>
      <c r="Y35" s="3"/>
      <c r="Z35" s="3"/>
      <c r="AB35" s="16">
        <v>0.22931152725434556</v>
      </c>
      <c r="AF35" s="16">
        <v>0.2182599316746951</v>
      </c>
      <c r="AJ35" s="16">
        <v>0.2316229844169561</v>
      </c>
    </row>
    <row r="36" ht="13.5">
      <c r="A36" s="33"/>
    </row>
    <row r="37" ht="13.5">
      <c r="A37" s="33"/>
    </row>
    <row r="38" ht="13.5">
      <c r="A38" s="33"/>
    </row>
    <row r="39" ht="13.5">
      <c r="A39" s="33"/>
    </row>
    <row r="40" ht="13.5">
      <c r="A40" s="33"/>
    </row>
    <row r="41" spans="1:36" ht="13.5">
      <c r="A41" s="34" t="s">
        <v>52</v>
      </c>
      <c r="B41" s="48">
        <f>1-B15-B16-B17</f>
        <v>0.6699134319196223</v>
      </c>
      <c r="F41" s="48">
        <f>1-F15-F16-F17</f>
        <v>0.6708231819243733</v>
      </c>
      <c r="J41" s="48">
        <f>1-J15-J16-J17</f>
        <v>0.6628145447442951</v>
      </c>
      <c r="O41" s="48">
        <f>1-O15-O16-O17</f>
        <v>0.6373251647208416</v>
      </c>
      <c r="Q41" s="33"/>
      <c r="R41" s="33"/>
      <c r="S41" s="48">
        <f>1-S15-S16-S17</f>
        <v>0.6464597523364051</v>
      </c>
      <c r="U41" s="33"/>
      <c r="V41" s="33"/>
      <c r="W41" s="48">
        <f>1-W15-W16-W17</f>
        <v>0.5662388514248423</v>
      </c>
      <c r="Y41" s="33"/>
      <c r="Z41" s="33"/>
      <c r="AA41" s="33"/>
      <c r="AB41" s="48">
        <f>1-AB15-AB16-AB17</f>
        <v>0.6405835976100998</v>
      </c>
      <c r="AD41" s="33"/>
      <c r="AE41" s="33"/>
      <c r="AF41" s="48">
        <f>1-AF15-AF16-AF17</f>
        <v>0.6539244796119825</v>
      </c>
      <c r="AH41" s="33"/>
      <c r="AI41" s="33"/>
      <c r="AJ41" s="48">
        <f>1-AJ15-AJ16-AJ17</f>
        <v>0.5222467365324508</v>
      </c>
    </row>
    <row r="42" spans="1:36" ht="13.5">
      <c r="A42" s="34" t="s">
        <v>53</v>
      </c>
      <c r="B42" s="48">
        <f>1-B18-B19</f>
        <v>0.032793068636913336</v>
      </c>
      <c r="F42" s="48">
        <f>1-F18-F19</f>
        <v>0.031743316757333995</v>
      </c>
      <c r="J42" s="48">
        <f>1-J18-J19</f>
        <v>0.040984407044500126</v>
      </c>
      <c r="O42" s="48">
        <f>1-O18-O19</f>
        <v>0.05734679723235958</v>
      </c>
      <c r="Q42" s="33"/>
      <c r="R42" s="33"/>
      <c r="S42" s="48">
        <f>1-S18-S19</f>
        <v>0.056236780559619115</v>
      </c>
      <c r="U42" s="33"/>
      <c r="V42" s="33"/>
      <c r="W42" s="48">
        <f>1-W18-W19</f>
        <v>0.06598506272206517</v>
      </c>
      <c r="Y42" s="33"/>
      <c r="Z42" s="33"/>
      <c r="AA42" s="33"/>
      <c r="AB42" s="48">
        <f>1-AB18-AB19</f>
        <v>0.0560639293647579</v>
      </c>
      <c r="AD42" s="33"/>
      <c r="AE42" s="33"/>
      <c r="AF42" s="48">
        <f>1-AF18-AF19</f>
        <v>0.053585586145786346</v>
      </c>
      <c r="AH42" s="33"/>
      <c r="AI42" s="33"/>
      <c r="AJ42" s="48">
        <f>1-AJ18-AJ19</f>
        <v>0.07804743519029234</v>
      </c>
    </row>
    <row r="43" spans="1:36" ht="13.5">
      <c r="A43" s="34" t="s">
        <v>54</v>
      </c>
      <c r="B43" s="48">
        <f>1-SUM(B20:B29)</f>
        <v>0.2738154668796662</v>
      </c>
      <c r="F43" s="48">
        <f>1-SUM(F20:F29)</f>
        <v>0.2702499749691286</v>
      </c>
      <c r="J43" s="48">
        <f>1-SUM(J20:J29)</f>
        <v>0.30163742309319974</v>
      </c>
      <c r="O43" s="48">
        <f>1-SUM(O20:O29)</f>
        <v>0.23543520980233512</v>
      </c>
      <c r="Q43" s="33"/>
      <c r="R43" s="33"/>
      <c r="S43" s="48">
        <f>1-SUM(S20:S29)</f>
        <v>0.22809649376182173</v>
      </c>
      <c r="U43" s="33"/>
      <c r="V43" s="33"/>
      <c r="W43" s="48">
        <f>1-SUM(W20:W29)</f>
        <v>0.29254586324414456</v>
      </c>
      <c r="Y43" s="33"/>
      <c r="Z43" s="33"/>
      <c r="AA43" s="33"/>
      <c r="AB43" s="48">
        <f>1-SUM(AB20:AB29)</f>
        <v>0.21855106479088382</v>
      </c>
      <c r="AD43" s="33"/>
      <c r="AE43" s="33"/>
      <c r="AF43" s="48">
        <f>1-SUM(AF20:AF29)</f>
        <v>0.21673636264710006</v>
      </c>
      <c r="AH43" s="33"/>
      <c r="AI43" s="33"/>
      <c r="AJ43" s="48">
        <f>1-SUM(AJ20:AJ29)</f>
        <v>0.23464791321934175</v>
      </c>
    </row>
    <row r="44" ht="13.5">
      <c r="A44" s="33"/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A1">
      <pane xSplit="1" ySplit="5" topLeftCell="B6" activePane="bottomRight" state="frozen"/>
      <selection pane="topLeft" activeCell="AK1" sqref="AK1:AK16384"/>
      <selection pane="topRight" activeCell="AK1" sqref="AK1:AK16384"/>
      <selection pane="bottomLeft" activeCell="AK1" sqref="AK1:AK16384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50" customWidth="1"/>
    <col min="4" max="6" width="9.140625" style="0" customWidth="1"/>
    <col min="7" max="7" width="9.140625" style="50" customWidth="1"/>
    <col min="8" max="10" width="9.140625" style="0" customWidth="1"/>
    <col min="11" max="11" width="9.140625" style="50" customWidth="1"/>
    <col min="12" max="15" width="9.140625" style="0" customWidth="1"/>
    <col min="16" max="16" width="9.140625" style="50" customWidth="1"/>
    <col min="17" max="19" width="9.140625" style="0" customWidth="1"/>
    <col min="20" max="20" width="9.140625" style="50" customWidth="1"/>
    <col min="21" max="23" width="9.140625" style="0" customWidth="1"/>
    <col min="24" max="24" width="9.140625" style="50" customWidth="1"/>
    <col min="25" max="28" width="9.140625" style="0" customWidth="1"/>
    <col min="29" max="29" width="9.140625" style="50" customWidth="1"/>
    <col min="30" max="32" width="9.140625" style="0" customWidth="1"/>
    <col min="33" max="33" width="9.140625" style="50" customWidth="1"/>
    <col min="34" max="36" width="9.140625" style="0" customWidth="1"/>
    <col min="37" max="37" width="9.140625" style="50" customWidth="1"/>
    <col min="38" max="39" width="9.140625" style="0" customWidth="1"/>
  </cols>
  <sheetData>
    <row r="1" spans="1:36" ht="13.5">
      <c r="A1" t="s">
        <v>31</v>
      </c>
      <c r="B1" t="s">
        <v>26</v>
      </c>
      <c r="F1" t="s">
        <v>26</v>
      </c>
      <c r="J1" t="s">
        <v>26</v>
      </c>
      <c r="O1" t="s">
        <v>26</v>
      </c>
      <c r="S1" t="s">
        <v>26</v>
      </c>
      <c r="W1" t="s">
        <v>26</v>
      </c>
      <c r="AB1" t="s">
        <v>26</v>
      </c>
      <c r="AF1" t="s">
        <v>26</v>
      </c>
      <c r="AJ1" t="s">
        <v>26</v>
      </c>
    </row>
    <row r="2" spans="1:36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50" t="s">
        <v>6</v>
      </c>
      <c r="F3" t="s">
        <v>7</v>
      </c>
      <c r="G3" s="50" t="s">
        <v>8</v>
      </c>
      <c r="J3" t="s">
        <v>9</v>
      </c>
      <c r="K3" s="50" t="s">
        <v>10</v>
      </c>
      <c r="O3" t="s">
        <v>5</v>
      </c>
      <c r="P3" s="50" t="s">
        <v>6</v>
      </c>
      <c r="S3" t="s">
        <v>7</v>
      </c>
      <c r="T3" s="50" t="s">
        <v>8</v>
      </c>
      <c r="W3" t="s">
        <v>9</v>
      </c>
      <c r="X3" s="50" t="s">
        <v>10</v>
      </c>
      <c r="AB3" t="s">
        <v>5</v>
      </c>
      <c r="AC3" s="50" t="s">
        <v>6</v>
      </c>
      <c r="AF3" t="s">
        <v>7</v>
      </c>
      <c r="AG3" s="50" t="s">
        <v>8</v>
      </c>
      <c r="AJ3" t="s">
        <v>9</v>
      </c>
      <c r="AK3" s="50" t="s">
        <v>10</v>
      </c>
    </row>
    <row r="4" spans="1:39" ht="13.5">
      <c r="A4" t="s">
        <v>11</v>
      </c>
      <c r="B4" t="s">
        <v>12</v>
      </c>
      <c r="C4" s="50" t="s">
        <v>13</v>
      </c>
      <c r="D4" t="s">
        <v>14</v>
      </c>
      <c r="E4" t="s">
        <v>15</v>
      </c>
      <c r="F4" t="s">
        <v>12</v>
      </c>
      <c r="G4" s="50" t="s">
        <v>13</v>
      </c>
      <c r="H4" t="s">
        <v>14</v>
      </c>
      <c r="I4" t="s">
        <v>15</v>
      </c>
      <c r="J4" t="s">
        <v>12</v>
      </c>
      <c r="K4" s="50" t="s">
        <v>13</v>
      </c>
      <c r="L4" t="s">
        <v>14</v>
      </c>
      <c r="M4" t="s">
        <v>15</v>
      </c>
      <c r="O4" t="s">
        <v>12</v>
      </c>
      <c r="P4" s="50" t="s">
        <v>13</v>
      </c>
      <c r="Q4" t="s">
        <v>14</v>
      </c>
      <c r="R4" t="s">
        <v>15</v>
      </c>
      <c r="S4" t="s">
        <v>12</v>
      </c>
      <c r="T4" s="50" t="s">
        <v>13</v>
      </c>
      <c r="U4" t="s">
        <v>14</v>
      </c>
      <c r="V4" t="s">
        <v>15</v>
      </c>
      <c r="W4" t="s">
        <v>12</v>
      </c>
      <c r="X4" s="50" t="s">
        <v>13</v>
      </c>
      <c r="Y4" t="s">
        <v>14</v>
      </c>
      <c r="Z4" t="s">
        <v>15</v>
      </c>
      <c r="AB4" t="s">
        <v>12</v>
      </c>
      <c r="AC4" s="50" t="s">
        <v>13</v>
      </c>
      <c r="AD4" t="s">
        <v>14</v>
      </c>
      <c r="AE4" t="s">
        <v>15</v>
      </c>
      <c r="AF4" t="s">
        <v>12</v>
      </c>
      <c r="AG4" s="50" t="s">
        <v>13</v>
      </c>
      <c r="AH4" t="s">
        <v>14</v>
      </c>
      <c r="AI4" t="s">
        <v>15</v>
      </c>
      <c r="AJ4" t="s">
        <v>12</v>
      </c>
      <c r="AK4" s="50" t="s">
        <v>13</v>
      </c>
      <c r="AL4" t="s">
        <v>14</v>
      </c>
      <c r="AM4" t="s">
        <v>15</v>
      </c>
    </row>
    <row r="5" spans="2:37" ht="13.5">
      <c r="B5" s="1" t="s">
        <v>55</v>
      </c>
      <c r="C5" s="50" t="str">
        <f>B5</f>
        <v>1990年</v>
      </c>
      <c r="F5" t="str">
        <f>B5</f>
        <v>1990年</v>
      </c>
      <c r="G5" s="50" t="str">
        <f>B5</f>
        <v>1990年</v>
      </c>
      <c r="J5" t="str">
        <f>B5</f>
        <v>1990年</v>
      </c>
      <c r="K5" s="50" t="str">
        <f>B5</f>
        <v>1990年</v>
      </c>
      <c r="O5" s="33" t="s">
        <v>56</v>
      </c>
      <c r="P5" s="50" t="str">
        <f>O5</f>
        <v>2000年</v>
      </c>
      <c r="Q5" s="33"/>
      <c r="R5" s="33"/>
      <c r="S5" s="33" t="str">
        <f>O5</f>
        <v>2000年</v>
      </c>
      <c r="T5" s="50" t="str">
        <f>O5</f>
        <v>2000年</v>
      </c>
      <c r="U5" s="33"/>
      <c r="V5" s="33"/>
      <c r="W5" s="33" t="str">
        <f>O5</f>
        <v>2000年</v>
      </c>
      <c r="X5" s="50" t="str">
        <f>O5</f>
        <v>2000年</v>
      </c>
      <c r="AB5" s="33" t="s">
        <v>57</v>
      </c>
      <c r="AC5" s="50" t="str">
        <f>AB5</f>
        <v>2006年</v>
      </c>
      <c r="AD5" s="33"/>
      <c r="AE5" s="33"/>
      <c r="AF5" s="33" t="str">
        <f>AB5</f>
        <v>2006年</v>
      </c>
      <c r="AG5" s="50" t="str">
        <f>AB5</f>
        <v>2006年</v>
      </c>
      <c r="AH5" s="33"/>
      <c r="AI5" s="33"/>
      <c r="AJ5" s="33" t="str">
        <f>AB5</f>
        <v>2006年</v>
      </c>
      <c r="AK5" s="50" t="str">
        <f>AB5</f>
        <v>2006年</v>
      </c>
    </row>
    <row r="9" ht="14.25" thickBot="1"/>
    <row r="10" spans="1:39" ht="13.5">
      <c r="A10" t="s">
        <v>17</v>
      </c>
      <c r="B10" s="35">
        <v>7.2825186058671285</v>
      </c>
      <c r="C10" s="51">
        <v>5.9717818042721635</v>
      </c>
      <c r="D10" s="40">
        <v>570.5352652625735</v>
      </c>
      <c r="E10" s="42">
        <v>0</v>
      </c>
      <c r="F10" s="35">
        <v>7.31327758432922</v>
      </c>
      <c r="G10" s="51">
        <v>6.045630517870058</v>
      </c>
      <c r="H10" s="40">
        <v>540.2796120559649</v>
      </c>
      <c r="I10" s="42">
        <v>0</v>
      </c>
      <c r="J10" s="35">
        <v>7.017936073955499</v>
      </c>
      <c r="K10" s="51">
        <v>6.132077859515061</v>
      </c>
      <c r="L10" s="40">
        <v>230.77739941347403</v>
      </c>
      <c r="M10" s="42">
        <v>0</v>
      </c>
      <c r="O10" s="4">
        <v>7.4166716292159895</v>
      </c>
      <c r="P10" s="55">
        <v>6.229382943607095</v>
      </c>
      <c r="Q10" s="9">
        <v>499.00272336281625</v>
      </c>
      <c r="R10" s="11">
        <v>0</v>
      </c>
      <c r="S10" s="4">
        <v>7.44378641097852</v>
      </c>
      <c r="T10" s="55">
        <v>6.300969045020045</v>
      </c>
      <c r="U10" s="9">
        <v>454.3635007429468</v>
      </c>
      <c r="V10" s="11">
        <v>0</v>
      </c>
      <c r="W10" s="4">
        <v>7.206671925089978</v>
      </c>
      <c r="X10" s="55">
        <v>6.254825849117663</v>
      </c>
      <c r="Y10" s="9">
        <v>226.3392908702782</v>
      </c>
      <c r="Z10" s="11">
        <v>0</v>
      </c>
      <c r="AB10" s="4">
        <v>7.340682955375605</v>
      </c>
      <c r="AC10" s="55">
        <v>6.240554809481174</v>
      </c>
      <c r="AD10" s="9">
        <v>402.2895337592724</v>
      </c>
      <c r="AE10" s="11">
        <v>0</v>
      </c>
      <c r="AF10" s="4">
        <v>7.370740891590159</v>
      </c>
      <c r="AG10" s="55">
        <v>6.233929660601231</v>
      </c>
      <c r="AH10" s="9">
        <v>359.03402231465697</v>
      </c>
      <c r="AI10" s="11">
        <v>0</v>
      </c>
      <c r="AJ10" s="4">
        <v>7.122115021831333</v>
      </c>
      <c r="AK10" s="55">
        <v>6.478493882045368</v>
      </c>
      <c r="AL10" s="9">
        <v>212.7292114026603</v>
      </c>
      <c r="AM10" s="11">
        <v>0</v>
      </c>
    </row>
    <row r="11" spans="1:39" ht="13.5">
      <c r="A11" s="29" t="s">
        <v>48</v>
      </c>
      <c r="B11" s="36">
        <v>40.692409235742005</v>
      </c>
      <c r="C11" s="52">
        <v>0.05583495809750061</v>
      </c>
      <c r="D11" s="43">
        <v>100.19548575488263</v>
      </c>
      <c r="E11" s="44">
        <v>0</v>
      </c>
      <c r="F11" s="36">
        <v>41.23527921715619</v>
      </c>
      <c r="G11" s="52">
        <v>0.05367757068992275</v>
      </c>
      <c r="H11" s="43">
        <v>91.12516550190865</v>
      </c>
      <c r="I11" s="44">
        <v>0</v>
      </c>
      <c r="J11" s="36">
        <v>36.022751094838114</v>
      </c>
      <c r="K11" s="52">
        <v>0.03686181819939691</v>
      </c>
      <c r="L11" s="43">
        <v>24.327908128528954</v>
      </c>
      <c r="M11" s="44">
        <v>4.3798655286642004E-128</v>
      </c>
      <c r="O11" s="5">
        <v>42.08787012204076</v>
      </c>
      <c r="P11" s="56">
        <v>0.052693149835451786</v>
      </c>
      <c r="Q11" s="12">
        <v>82.40521396547858</v>
      </c>
      <c r="R11" s="13">
        <v>0</v>
      </c>
      <c r="S11" s="5">
        <v>42.86641186899286</v>
      </c>
      <c r="T11" s="56">
        <v>0.0502224231523895</v>
      </c>
      <c r="U11" s="12">
        <v>71.60957222181338</v>
      </c>
      <c r="V11" s="13">
        <v>0</v>
      </c>
      <c r="W11" s="5">
        <v>36.05818720070833</v>
      </c>
      <c r="X11" s="56">
        <v>0.045812709370652425</v>
      </c>
      <c r="Y11" s="12">
        <v>29.805537548155048</v>
      </c>
      <c r="Z11" s="13">
        <v>4.338150150041379E-190</v>
      </c>
      <c r="AB11" s="5">
        <v>43.54522587951605</v>
      </c>
      <c r="AC11" s="56">
        <v>0.0486260944974604</v>
      </c>
      <c r="AD11" s="12">
        <v>64.55649667859284</v>
      </c>
      <c r="AE11" s="13">
        <v>0</v>
      </c>
      <c r="AF11" s="5">
        <v>44.35003192689199</v>
      </c>
      <c r="AG11" s="56">
        <v>0.050279014913371084</v>
      </c>
      <c r="AH11" s="12">
        <v>60.223538727710505</v>
      </c>
      <c r="AI11" s="13">
        <v>0</v>
      </c>
      <c r="AJ11" s="5">
        <v>37.693034517376795</v>
      </c>
      <c r="AK11" s="56">
        <v>0.0297557620068369</v>
      </c>
      <c r="AL11" s="12">
        <v>19.00954976672893</v>
      </c>
      <c r="AM11" s="13">
        <v>1.5320033804034434E-79</v>
      </c>
    </row>
    <row r="12" spans="1:39" ht="13.5">
      <c r="A12" s="29" t="s">
        <v>49</v>
      </c>
      <c r="B12" s="36">
        <v>1776.2447005815989</v>
      </c>
      <c r="C12" s="52">
        <v>-0.0006533141712071112</v>
      </c>
      <c r="D12" s="43">
        <v>-96.52425083714459</v>
      </c>
      <c r="E12" s="44">
        <v>0</v>
      </c>
      <c r="F12" s="36">
        <v>1814.2084865389775</v>
      </c>
      <c r="G12" s="52">
        <v>-0.0006223483841234054</v>
      </c>
      <c r="H12" s="43">
        <v>-87.7918367271895</v>
      </c>
      <c r="I12" s="44">
        <v>0</v>
      </c>
      <c r="J12" s="36">
        <v>1449.6878670399885</v>
      </c>
      <c r="K12" s="52">
        <v>-0.0005237661005134221</v>
      </c>
      <c r="L12" s="43">
        <v>-26.803054279205842</v>
      </c>
      <c r="M12" s="44">
        <v>2.2137045120162646E-154</v>
      </c>
      <c r="O12" s="5">
        <v>1911.530219580625</v>
      </c>
      <c r="P12" s="56">
        <v>-0.0006498549166053891</v>
      </c>
      <c r="Q12" s="12">
        <v>-86.40803240481372</v>
      </c>
      <c r="R12" s="13">
        <v>0</v>
      </c>
      <c r="S12" s="5">
        <v>1970.940380573299</v>
      </c>
      <c r="T12" s="56">
        <v>-0.0006221861854109893</v>
      </c>
      <c r="U12" s="12">
        <v>-76.17778857820014</v>
      </c>
      <c r="V12" s="13">
        <v>0</v>
      </c>
      <c r="W12" s="5">
        <v>1451.4079018069867</v>
      </c>
      <c r="X12" s="56">
        <v>-0.0006218446884125035</v>
      </c>
      <c r="Y12" s="12">
        <v>-32.213326097813685</v>
      </c>
      <c r="Z12" s="13">
        <v>9.98415804488081E-221</v>
      </c>
      <c r="AB12" s="5">
        <v>2040.9674167872197</v>
      </c>
      <c r="AC12" s="56">
        <v>-0.0005928068111675964</v>
      </c>
      <c r="AD12" s="12">
        <v>-69.39060986682757</v>
      </c>
      <c r="AE12" s="13">
        <v>0</v>
      </c>
      <c r="AF12" s="5">
        <v>2106.614587594905</v>
      </c>
      <c r="AG12" s="56">
        <v>-0.0006100696236383436</v>
      </c>
      <c r="AH12" s="12">
        <v>-65.04385625521991</v>
      </c>
      <c r="AI12" s="13">
        <v>0</v>
      </c>
      <c r="AJ12" s="5">
        <v>1563.6104098384858</v>
      </c>
      <c r="AK12" s="56">
        <v>-0.0004218330914353928</v>
      </c>
      <c r="AL12" s="12">
        <v>-22.29947576292198</v>
      </c>
      <c r="AM12" s="13">
        <v>3.2522722083193513E-108</v>
      </c>
    </row>
    <row r="13" spans="1:39" ht="13.5">
      <c r="A13" s="29" t="s">
        <v>50</v>
      </c>
      <c r="B13" s="36">
        <v>12.728100703249396</v>
      </c>
      <c r="C13" s="52">
        <v>0.015148751231252236</v>
      </c>
      <c r="D13" s="43">
        <v>51.69378920865566</v>
      </c>
      <c r="E13" s="44">
        <v>0</v>
      </c>
      <c r="F13" s="36">
        <v>13.045613029146317</v>
      </c>
      <c r="G13" s="52">
        <v>0.013479701777141764</v>
      </c>
      <c r="H13" s="43">
        <v>45.23147383512012</v>
      </c>
      <c r="I13" s="44">
        <v>0</v>
      </c>
      <c r="J13" s="36">
        <v>9.996923684399453</v>
      </c>
      <c r="K13" s="52">
        <v>0.030736457245294387</v>
      </c>
      <c r="L13" s="43">
        <v>33.415415728468055</v>
      </c>
      <c r="M13" s="44">
        <v>1.2302772524500809E-235</v>
      </c>
      <c r="O13" s="5">
        <v>12.485909277107503</v>
      </c>
      <c r="P13" s="56">
        <v>0.016300676316677087</v>
      </c>
      <c r="Q13" s="12">
        <v>49.984417931046316</v>
      </c>
      <c r="R13" s="13">
        <v>0</v>
      </c>
      <c r="S13" s="5">
        <v>12.918828948843963</v>
      </c>
      <c r="T13" s="56">
        <v>0.01618376302169689</v>
      </c>
      <c r="U13" s="12">
        <v>47.04281810270499</v>
      </c>
      <c r="V13" s="13">
        <v>0</v>
      </c>
      <c r="W13" s="5">
        <v>9.133014764774067</v>
      </c>
      <c r="X13" s="56">
        <v>0.016498635267215764</v>
      </c>
      <c r="Y13" s="12">
        <v>18.3245157380239</v>
      </c>
      <c r="Z13" s="13">
        <v>2.967430587197126E-74</v>
      </c>
      <c r="AB13" s="5">
        <v>11.867377163148543</v>
      </c>
      <c r="AC13" s="56">
        <v>0.0197451993330107</v>
      </c>
      <c r="AD13" s="12">
        <v>53.79517714025878</v>
      </c>
      <c r="AE13" s="13">
        <v>0</v>
      </c>
      <c r="AF13" s="5">
        <v>12.417229151841049</v>
      </c>
      <c r="AG13" s="56">
        <v>0.018030970555516584</v>
      </c>
      <c r="AH13" s="12">
        <v>45.73287937387484</v>
      </c>
      <c r="AI13" s="13">
        <v>0</v>
      </c>
      <c r="AJ13" s="5">
        <v>7.869098237222075</v>
      </c>
      <c r="AK13" s="56">
        <v>0.02673100046685636</v>
      </c>
      <c r="AL13" s="12">
        <v>30.044759464708687</v>
      </c>
      <c r="AM13" s="13">
        <v>4.640719689556407E-192</v>
      </c>
    </row>
    <row r="14" spans="1:39" ht="13.5">
      <c r="A14" s="29" t="s">
        <v>51</v>
      </c>
      <c r="B14" s="36">
        <v>265.7479913969619</v>
      </c>
      <c r="C14" s="52">
        <v>0.00014804439211237605</v>
      </c>
      <c r="D14" s="43">
        <v>17.429927416838684</v>
      </c>
      <c r="E14" s="44">
        <v>5.71757825891946E-68</v>
      </c>
      <c r="F14" s="36">
        <v>273.09784963332896</v>
      </c>
      <c r="G14" s="52">
        <v>0.0001655799632241101</v>
      </c>
      <c r="H14" s="43">
        <v>19.15622922792543</v>
      </c>
      <c r="I14" s="44">
        <v>1.1040883143511639E-81</v>
      </c>
      <c r="J14" s="36">
        <v>202.52599253356308</v>
      </c>
      <c r="K14" s="52">
        <v>7.801686935813541E-05</v>
      </c>
      <c r="L14" s="43">
        <v>2.9586454333538335</v>
      </c>
      <c r="M14" s="44">
        <v>0.0030950987142097422</v>
      </c>
      <c r="O14" s="5">
        <v>276.4443559045624</v>
      </c>
      <c r="P14" s="56">
        <v>0.00017052456992026153</v>
      </c>
      <c r="Q14" s="12">
        <v>18.971152912225232</v>
      </c>
      <c r="R14" s="13">
        <v>3.869183788210845E-80</v>
      </c>
      <c r="S14" s="5">
        <v>289.3193293518106</v>
      </c>
      <c r="T14" s="56">
        <v>0.0001550722411172394</v>
      </c>
      <c r="U14" s="12">
        <v>16.402090155321357</v>
      </c>
      <c r="V14" s="13">
        <v>2.2004972761580416E-60</v>
      </c>
      <c r="W14" s="5">
        <v>176.72971913472813</v>
      </c>
      <c r="X14" s="56">
        <v>0.0004288650179687813</v>
      </c>
      <c r="Y14" s="12">
        <v>16.684767303337587</v>
      </c>
      <c r="Z14" s="13">
        <v>5.568434615258338E-62</v>
      </c>
      <c r="AB14" s="5">
        <v>258.82758799176463</v>
      </c>
      <c r="AC14" s="56">
        <v>-1.4489776400506667E-05</v>
      </c>
      <c r="AD14" s="12">
        <v>-1.4370247813163721</v>
      </c>
      <c r="AE14" s="13">
        <v>0.15071449032369888</v>
      </c>
      <c r="AF14" s="5">
        <v>276.8023700007005</v>
      </c>
      <c r="AG14" s="56">
        <v>4.399786027143604E-06</v>
      </c>
      <c r="AH14" s="12">
        <v>0.41036626091581857</v>
      </c>
      <c r="AI14" s="13">
        <v>0.6815384669025166</v>
      </c>
      <c r="AJ14" s="5">
        <v>128.12297369120384</v>
      </c>
      <c r="AK14" s="56">
        <v>-4.15129245888597E-05</v>
      </c>
      <c r="AL14" s="12">
        <v>-1.4454955479660656</v>
      </c>
      <c r="AM14" s="13">
        <v>0.1483418385874652</v>
      </c>
    </row>
    <row r="15" spans="1:39" ht="13.5">
      <c r="A15" t="s">
        <v>18</v>
      </c>
      <c r="B15" s="36">
        <v>0.263309717223535</v>
      </c>
      <c r="C15" s="52">
        <v>-0.05647295731543585</v>
      </c>
      <c r="D15" s="43">
        <v>-28.559004395631653</v>
      </c>
      <c r="E15" s="44">
        <v>6.64556512104617E-179</v>
      </c>
      <c r="F15" s="36">
        <v>0.28043821091696375</v>
      </c>
      <c r="G15" s="52">
        <v>-0.07003678637799768</v>
      </c>
      <c r="H15" s="43">
        <v>-35.55628156874552</v>
      </c>
      <c r="I15" s="44">
        <v>1.2801111231733153E-275</v>
      </c>
      <c r="J15" s="36">
        <v>0.11597386747074448</v>
      </c>
      <c r="K15" s="52">
        <v>-0.10995319214537279</v>
      </c>
      <c r="L15" s="43">
        <v>-12.695959742767565</v>
      </c>
      <c r="M15" s="44">
        <v>9.91097637777586E-37</v>
      </c>
      <c r="O15" s="5">
        <v>0.15873994265088923</v>
      </c>
      <c r="P15" s="56">
        <v>-0.07880720536459664</v>
      </c>
      <c r="Q15" s="12">
        <v>-29.155246481216903</v>
      </c>
      <c r="R15" s="13">
        <v>3.2041519839101673E-186</v>
      </c>
      <c r="S15" s="5">
        <v>0.1721590415721066</v>
      </c>
      <c r="T15" s="56">
        <v>-0.08869349082609433</v>
      </c>
      <c r="U15" s="12">
        <v>-31.796476537329497</v>
      </c>
      <c r="V15" s="13">
        <v>8.332299081180539E-221</v>
      </c>
      <c r="W15" s="5">
        <v>0.05481113998654983</v>
      </c>
      <c r="X15" s="56">
        <v>-0.06834819796656762</v>
      </c>
      <c r="Y15" s="12">
        <v>-6.401475664017005</v>
      </c>
      <c r="Z15" s="13">
        <v>1.5811479732865525E-10</v>
      </c>
      <c r="AB15" s="5">
        <v>0.12488900351708253</v>
      </c>
      <c r="AC15" s="56">
        <v>-0.05971819884643311</v>
      </c>
      <c r="AD15" s="12">
        <v>-16.384319957049108</v>
      </c>
      <c r="AE15" s="13">
        <v>3.0378987678252365E-60</v>
      </c>
      <c r="AF15" s="5">
        <v>0.13777595950715843</v>
      </c>
      <c r="AG15" s="56">
        <v>-0.0768645277392518</v>
      </c>
      <c r="AH15" s="12">
        <v>-20.36403253346421</v>
      </c>
      <c r="AI15" s="13">
        <v>6.197062774274252E-92</v>
      </c>
      <c r="AJ15" s="5">
        <v>0.03118079546461157</v>
      </c>
      <c r="AK15" s="56">
        <v>0.021372370612265674</v>
      </c>
      <c r="AL15" s="12">
        <v>1.4411471243930212</v>
      </c>
      <c r="AM15" s="13">
        <v>0.14956619999502185</v>
      </c>
    </row>
    <row r="16" spans="1:39" ht="13.5">
      <c r="A16" t="s">
        <v>19</v>
      </c>
      <c r="B16" s="36">
        <v>0.03704966486209232</v>
      </c>
      <c r="C16" s="52">
        <v>0.04206587450322194</v>
      </c>
      <c r="D16" s="43">
        <v>9.782413849392398</v>
      </c>
      <c r="E16" s="44">
        <v>1.361007182692316E-22</v>
      </c>
      <c r="F16" s="36">
        <v>0.024487447048331817</v>
      </c>
      <c r="G16" s="52">
        <v>0.1067290599937916</v>
      </c>
      <c r="H16" s="43">
        <v>20.175238254604494</v>
      </c>
      <c r="I16" s="44">
        <v>2.2008212660089557E-90</v>
      </c>
      <c r="J16" s="36">
        <v>0.14510733003087084</v>
      </c>
      <c r="K16" s="52">
        <v>0.07360130245972792</v>
      </c>
      <c r="L16" s="43">
        <v>9.923283695818494</v>
      </c>
      <c r="M16" s="44">
        <v>3.929270503930397E-23</v>
      </c>
      <c r="O16" s="5">
        <v>0.0702971024013974</v>
      </c>
      <c r="P16" s="56">
        <v>0.006948578275492029</v>
      </c>
      <c r="Q16" s="12">
        <v>1.8473538861224161</v>
      </c>
      <c r="R16" s="13">
        <v>0.06469832050401378</v>
      </c>
      <c r="S16" s="5">
        <v>0.049217345848352766</v>
      </c>
      <c r="T16" s="56">
        <v>0.03771442437995189</v>
      </c>
      <c r="U16" s="12">
        <v>8.088378873326699</v>
      </c>
      <c r="V16" s="13">
        <v>6.110733742751363E-16</v>
      </c>
      <c r="W16" s="5">
        <v>0.23355648903202694</v>
      </c>
      <c r="X16" s="56">
        <v>0.05708835464994291</v>
      </c>
      <c r="Y16" s="12">
        <v>9.529110740802585</v>
      </c>
      <c r="Z16" s="13">
        <v>1.8058830157015127E-21</v>
      </c>
      <c r="AB16" s="5">
        <v>0.07143979059927838</v>
      </c>
      <c r="AC16" s="56">
        <v>0.0307296112151936</v>
      </c>
      <c r="AD16" s="12">
        <v>6.782326951160715</v>
      </c>
      <c r="AE16" s="13">
        <v>1.1899543978047556E-11</v>
      </c>
      <c r="AF16" s="5">
        <v>0.04958109278289815</v>
      </c>
      <c r="AG16" s="56">
        <v>0.05927887358824366</v>
      </c>
      <c r="AH16" s="12">
        <v>10.353871021097445</v>
      </c>
      <c r="AI16" s="13">
        <v>4.179114476051036E-25</v>
      </c>
      <c r="AJ16" s="5">
        <v>0.23038651194378007</v>
      </c>
      <c r="AK16" s="56">
        <v>0.1346041307204121</v>
      </c>
      <c r="AL16" s="12">
        <v>20.762169752918854</v>
      </c>
      <c r="AM16" s="13">
        <v>2.7636745471600685E-94</v>
      </c>
    </row>
    <row r="17" spans="1:39" ht="13.5">
      <c r="A17" t="s">
        <v>20</v>
      </c>
      <c r="B17" s="36">
        <v>0.07770287068263904</v>
      </c>
      <c r="C17" s="52">
        <v>0.16286358144819366</v>
      </c>
      <c r="D17" s="43">
        <v>53.26129380293902</v>
      </c>
      <c r="E17" s="44">
        <v>0</v>
      </c>
      <c r="F17" s="36">
        <v>0.08113003064321543</v>
      </c>
      <c r="G17" s="52">
        <v>0.14746263732066295</v>
      </c>
      <c r="H17" s="43">
        <v>48.309079974060204</v>
      </c>
      <c r="I17" s="44">
        <v>0</v>
      </c>
      <c r="J17" s="36">
        <v>0.0482231315959509</v>
      </c>
      <c r="K17" s="52">
        <v>0.2473897839684443</v>
      </c>
      <c r="L17" s="43">
        <v>20.80600027060108</v>
      </c>
      <c r="M17" s="44">
        <v>1.020413723268957E-94</v>
      </c>
      <c r="O17" s="5">
        <v>0.11758152152910352</v>
      </c>
      <c r="P17" s="56">
        <v>0.15714049560164506</v>
      </c>
      <c r="Q17" s="12">
        <v>52.41819875974613</v>
      </c>
      <c r="R17" s="13">
        <v>0</v>
      </c>
      <c r="S17" s="5">
        <v>0.11771556533361144</v>
      </c>
      <c r="T17" s="56">
        <v>0.15187856995619795</v>
      </c>
      <c r="U17" s="12">
        <v>47.69579993008581</v>
      </c>
      <c r="V17" s="13">
        <v>0</v>
      </c>
      <c r="W17" s="5">
        <v>0.11654337342475846</v>
      </c>
      <c r="X17" s="56">
        <v>0.19472475108185208</v>
      </c>
      <c r="Y17" s="12">
        <v>24.749094494685785</v>
      </c>
      <c r="Z17" s="13">
        <v>9.184912143616762E-133</v>
      </c>
      <c r="AB17" s="5">
        <v>0.15637719973833833</v>
      </c>
      <c r="AC17" s="56">
        <v>0.19501669395107893</v>
      </c>
      <c r="AD17" s="12">
        <v>59.263233174043876</v>
      </c>
      <c r="AE17" s="13">
        <v>0</v>
      </c>
      <c r="AF17" s="5">
        <v>0.15220955410973713</v>
      </c>
      <c r="AG17" s="56">
        <v>0.1851074837964758</v>
      </c>
      <c r="AH17" s="12">
        <v>51.988762914112776</v>
      </c>
      <c r="AI17" s="13">
        <v>0</v>
      </c>
      <c r="AJ17" s="5">
        <v>0.186682463755278</v>
      </c>
      <c r="AK17" s="56">
        <v>0.28610909061207207</v>
      </c>
      <c r="AL17" s="12">
        <v>38.929040510040444</v>
      </c>
      <c r="AM17" s="13">
        <v>0</v>
      </c>
    </row>
    <row r="18" spans="1:39" ht="13.5">
      <c r="A18" s="23" t="s">
        <v>36</v>
      </c>
      <c r="B18" s="36">
        <v>0.2760875392402393</v>
      </c>
      <c r="C18" s="52">
        <v>0.04589978897341445</v>
      </c>
      <c r="D18" s="43">
        <v>21.456749702120415</v>
      </c>
      <c r="E18" s="44">
        <v>5.647886331137026E-102</v>
      </c>
      <c r="F18" s="36">
        <v>0.2726415720307525</v>
      </c>
      <c r="G18" s="52">
        <v>0.04775206300908594</v>
      </c>
      <c r="H18" s="43">
        <v>21.86399733842696</v>
      </c>
      <c r="I18" s="44">
        <v>8.756710622546613E-106</v>
      </c>
      <c r="J18" s="36">
        <v>0.30572905449063104</v>
      </c>
      <c r="K18" s="52">
        <v>0.07335997288733831</v>
      </c>
      <c r="L18" s="43">
        <v>11.27151590868763</v>
      </c>
      <c r="M18" s="44">
        <v>2.4250610497733324E-29</v>
      </c>
      <c r="O18" s="5">
        <v>0.28985454039556974</v>
      </c>
      <c r="P18" s="56">
        <v>-0.03910263731217913</v>
      </c>
      <c r="Q18" s="12">
        <v>-16.252676214694574</v>
      </c>
      <c r="R18" s="13">
        <v>2.473917984791974E-59</v>
      </c>
      <c r="S18" s="5">
        <v>0.2860247155779877</v>
      </c>
      <c r="T18" s="56">
        <v>-0.0440982868145821</v>
      </c>
      <c r="U18" s="12">
        <v>-17.185972842542625</v>
      </c>
      <c r="V18" s="13">
        <v>4.1744703496071773E-66</v>
      </c>
      <c r="W18" s="5">
        <v>0.3195159289912033</v>
      </c>
      <c r="X18" s="56">
        <v>0.021928119327967035</v>
      </c>
      <c r="Y18" s="12">
        <v>3.619887491472053</v>
      </c>
      <c r="Z18" s="13">
        <v>0.00029562981731592983</v>
      </c>
      <c r="AB18" s="5">
        <v>0.3554123000613102</v>
      </c>
      <c r="AC18" s="56">
        <v>0.0030300023286885607</v>
      </c>
      <c r="AD18" s="12">
        <v>1.0641322769573942</v>
      </c>
      <c r="AE18" s="13">
        <v>0.28727168659795155</v>
      </c>
      <c r="AF18" s="5">
        <v>0.3503791128080133</v>
      </c>
      <c r="AG18" s="56">
        <v>0.0026049728781489213</v>
      </c>
      <c r="AH18" s="12">
        <v>0.8496026852897458</v>
      </c>
      <c r="AI18" s="13">
        <v>0.3955487362878761</v>
      </c>
      <c r="AJ18" s="5">
        <v>0.3920113975256149</v>
      </c>
      <c r="AK18" s="56">
        <v>0.021831694341937952</v>
      </c>
      <c r="AL18" s="12">
        <v>3.387148348169791</v>
      </c>
      <c r="AM18" s="13">
        <v>0.000708237560365475</v>
      </c>
    </row>
    <row r="19" spans="1:39" ht="13.5">
      <c r="A19" s="23" t="s">
        <v>37</v>
      </c>
      <c r="B19" s="36">
        <v>0.43327617165550913</v>
      </c>
      <c r="C19" s="52">
        <v>0.18081418576392524</v>
      </c>
      <c r="D19" s="43">
        <v>81.7736403904774</v>
      </c>
      <c r="E19" s="44">
        <v>0</v>
      </c>
      <c r="F19" s="36">
        <v>0.43481274587497576</v>
      </c>
      <c r="G19" s="52">
        <v>0.16327060252268752</v>
      </c>
      <c r="H19" s="43">
        <v>72.59040334714176</v>
      </c>
      <c r="I19" s="44">
        <v>0</v>
      </c>
      <c r="J19" s="36">
        <v>0.4200588699834877</v>
      </c>
      <c r="K19" s="52">
        <v>0.3050639798883794</v>
      </c>
      <c r="L19" s="43">
        <v>44.35332430531995</v>
      </c>
      <c r="M19" s="44">
        <v>0</v>
      </c>
      <c r="O19" s="5">
        <v>0.3852851611108105</v>
      </c>
      <c r="P19" s="56">
        <v>0.13454014526960947</v>
      </c>
      <c r="Q19" s="12">
        <v>53.72440790729812</v>
      </c>
      <c r="R19" s="13">
        <v>0</v>
      </c>
      <c r="S19" s="5">
        <v>0.38392706369316415</v>
      </c>
      <c r="T19" s="56">
        <v>0.12895143183694818</v>
      </c>
      <c r="U19" s="12">
        <v>48.29084486380801</v>
      </c>
      <c r="V19" s="13">
        <v>0</v>
      </c>
      <c r="W19" s="5">
        <v>0.3958034112068995</v>
      </c>
      <c r="X19" s="56">
        <v>0.17384437774245884</v>
      </c>
      <c r="Y19" s="12">
        <v>27.618762948714455</v>
      </c>
      <c r="Z19" s="13">
        <v>4.1123417371664955E-164</v>
      </c>
      <c r="AB19" s="5">
        <v>0.3450190133070839</v>
      </c>
      <c r="AC19" s="56">
        <v>0.1369410153579648</v>
      </c>
      <c r="AD19" s="12">
        <v>44.32227941489557</v>
      </c>
      <c r="AE19" s="13">
        <v>0</v>
      </c>
      <c r="AF19" s="5">
        <v>0.3445084223039542</v>
      </c>
      <c r="AG19" s="56">
        <v>0.14511582699067088</v>
      </c>
      <c r="AH19" s="12">
        <v>43.39633721611108</v>
      </c>
      <c r="AI19" s="13">
        <v>0</v>
      </c>
      <c r="AJ19" s="5">
        <v>0.3487318038208285</v>
      </c>
      <c r="AK19" s="56">
        <v>0.09508189584945285</v>
      </c>
      <c r="AL19" s="12">
        <v>14.028614975839783</v>
      </c>
      <c r="AM19" s="13">
        <v>2.1272265370457774E-44</v>
      </c>
    </row>
    <row r="20" spans="1:39" ht="13.5">
      <c r="A20" s="23" t="s">
        <v>38</v>
      </c>
      <c r="B20" s="36">
        <v>0.05040807605905188</v>
      </c>
      <c r="C20" s="52">
        <v>-0.24504753708332386</v>
      </c>
      <c r="D20" s="43">
        <v>-63.584136373737145</v>
      </c>
      <c r="E20" s="44">
        <v>0</v>
      </c>
      <c r="F20" s="36">
        <v>0.05092624470587644</v>
      </c>
      <c r="G20" s="52">
        <v>-0.24623425578083485</v>
      </c>
      <c r="H20" s="43">
        <v>-63.04853684867036</v>
      </c>
      <c r="I20" s="44">
        <v>0</v>
      </c>
      <c r="J20" s="36">
        <v>0.04595089381865172</v>
      </c>
      <c r="K20" s="52">
        <v>-0.2468422651608752</v>
      </c>
      <c r="L20" s="43">
        <v>-19.96262575370719</v>
      </c>
      <c r="M20" s="44">
        <v>1.8951188404102917E-87</v>
      </c>
      <c r="O20" s="5">
        <v>0.054612661632517406</v>
      </c>
      <c r="P20" s="56">
        <v>-0.20622159927420747</v>
      </c>
      <c r="Q20" s="12">
        <v>-47.81540107570352</v>
      </c>
      <c r="R20" s="13">
        <v>0</v>
      </c>
      <c r="S20" s="5">
        <v>0.05368728654440509</v>
      </c>
      <c r="T20" s="56">
        <v>-0.1946485204987921</v>
      </c>
      <c r="U20" s="12">
        <v>-41.95767745428266</v>
      </c>
      <c r="V20" s="13">
        <v>0</v>
      </c>
      <c r="W20" s="5">
        <v>0.06177954560047583</v>
      </c>
      <c r="X20" s="56">
        <v>-0.2708411334678212</v>
      </c>
      <c r="Y20" s="12">
        <v>-26.774068157277338</v>
      </c>
      <c r="Z20" s="13">
        <v>1.4721629513848014E-154</v>
      </c>
      <c r="AB20" s="5">
        <v>0.05897025606609724</v>
      </c>
      <c r="AC20" s="56">
        <v>-0.29212475582135583</v>
      </c>
      <c r="AD20" s="12">
        <v>-57.29093610368358</v>
      </c>
      <c r="AE20" s="13">
        <v>0</v>
      </c>
      <c r="AF20" s="5">
        <v>0.05981800148822969</v>
      </c>
      <c r="AG20" s="56">
        <v>-0.28890097810446674</v>
      </c>
      <c r="AH20" s="12">
        <v>-52.83064418397002</v>
      </c>
      <c r="AI20" s="13">
        <v>0</v>
      </c>
      <c r="AJ20" s="5">
        <v>0.052805828682788554</v>
      </c>
      <c r="AK20" s="56">
        <v>-0.30187094939933723</v>
      </c>
      <c r="AL20" s="12">
        <v>-25.550190096425958</v>
      </c>
      <c r="AM20" s="13">
        <v>1.1281404954104385E-140</v>
      </c>
    </row>
    <row r="21" spans="1:39" ht="13.5">
      <c r="A21" s="23" t="s">
        <v>39</v>
      </c>
      <c r="B21" s="36">
        <v>0.07093655801461678</v>
      </c>
      <c r="C21" s="52">
        <v>-0.2688484806961683</v>
      </c>
      <c r="D21" s="43">
        <v>-80.20252789859305</v>
      </c>
      <c r="E21" s="44">
        <v>0</v>
      </c>
      <c r="F21" s="36">
        <v>0.07135616780780615</v>
      </c>
      <c r="G21" s="52">
        <v>-0.2669468987328554</v>
      </c>
      <c r="H21" s="43">
        <v>-78.48866584571363</v>
      </c>
      <c r="I21" s="44">
        <v>0</v>
      </c>
      <c r="J21" s="36">
        <v>0.06732715916433342</v>
      </c>
      <c r="K21" s="52">
        <v>-0.28482930039980375</v>
      </c>
      <c r="L21" s="43">
        <v>-26.772345569723246</v>
      </c>
      <c r="M21" s="44">
        <v>4.847028075669963E-154</v>
      </c>
      <c r="O21" s="5">
        <v>0.07123887991467194</v>
      </c>
      <c r="P21" s="56">
        <v>-0.1949521976308578</v>
      </c>
      <c r="Q21" s="12">
        <v>-50.16161886763062</v>
      </c>
      <c r="R21" s="13">
        <v>0</v>
      </c>
      <c r="S21" s="5">
        <v>0.07288525421369581</v>
      </c>
      <c r="T21" s="56">
        <v>-0.1878489983368737</v>
      </c>
      <c r="U21" s="12">
        <v>-45.6989224630483</v>
      </c>
      <c r="V21" s="13">
        <v>0</v>
      </c>
      <c r="W21" s="5">
        <v>0.058487970882743566</v>
      </c>
      <c r="X21" s="56">
        <v>-0.251895750198116</v>
      </c>
      <c r="Y21" s="12">
        <v>-24.26711348470921</v>
      </c>
      <c r="Z21" s="13">
        <v>8.276752677233803E-128</v>
      </c>
      <c r="AB21" s="5">
        <v>0.0604699914594063</v>
      </c>
      <c r="AC21" s="56">
        <v>-0.26998653069840767</v>
      </c>
      <c r="AD21" s="12">
        <v>-53.485139027884266</v>
      </c>
      <c r="AE21" s="13">
        <v>0</v>
      </c>
      <c r="AF21" s="5">
        <v>0.061565605448585525</v>
      </c>
      <c r="AG21" s="56">
        <v>-0.26234981958229486</v>
      </c>
      <c r="AH21" s="12">
        <v>-48.56197518284865</v>
      </c>
      <c r="AI21" s="13">
        <v>0</v>
      </c>
      <c r="AJ21" s="5">
        <v>0.052503174181356485</v>
      </c>
      <c r="AK21" s="56">
        <v>-0.3140835849675665</v>
      </c>
      <c r="AL21" s="12">
        <v>-26.422615213591275</v>
      </c>
      <c r="AM21" s="13">
        <v>4.565313394919623E-150</v>
      </c>
    </row>
    <row r="22" spans="1:39" ht="13.5">
      <c r="A22" s="23" t="s">
        <v>40</v>
      </c>
      <c r="B22" s="36">
        <v>0.04228805223732453</v>
      </c>
      <c r="C22" s="52">
        <v>-0.12039894779422179</v>
      </c>
      <c r="D22" s="43">
        <v>-28.923364750503996</v>
      </c>
      <c r="E22" s="44">
        <v>1.96894559953598E-183</v>
      </c>
      <c r="F22" s="36">
        <v>0.0417161702949853</v>
      </c>
      <c r="G22" s="52">
        <v>-0.10595402144904284</v>
      </c>
      <c r="H22" s="43">
        <v>-24.86355952362591</v>
      </c>
      <c r="I22" s="44">
        <v>3.7555919114515255E-136</v>
      </c>
      <c r="J22" s="36">
        <v>0.04720726541747433</v>
      </c>
      <c r="K22" s="52">
        <v>-0.19869657439659716</v>
      </c>
      <c r="L22" s="43">
        <v>-16.20070759191036</v>
      </c>
      <c r="M22" s="44">
        <v>1.6901335338147434E-58</v>
      </c>
      <c r="O22" s="5">
        <v>0.042138457138882236</v>
      </c>
      <c r="P22" s="56">
        <v>-0.10586512243864635</v>
      </c>
      <c r="Q22" s="12">
        <v>-21.921221865932804</v>
      </c>
      <c r="R22" s="13">
        <v>2.635618307491763E-106</v>
      </c>
      <c r="S22" s="5">
        <v>0.04310761238231171</v>
      </c>
      <c r="T22" s="56">
        <v>-0.0984076972759583</v>
      </c>
      <c r="U22" s="12">
        <v>-19.29417172527246</v>
      </c>
      <c r="V22" s="13">
        <v>8.393431905144056E-83</v>
      </c>
      <c r="W22" s="5">
        <v>0.034632502779589534</v>
      </c>
      <c r="X22" s="56">
        <v>-0.17503377924958277</v>
      </c>
      <c r="Y22" s="12">
        <v>-13.409837821659252</v>
      </c>
      <c r="Z22" s="13">
        <v>8.740143203989277E-41</v>
      </c>
      <c r="AB22" s="5">
        <v>0.04747392084645583</v>
      </c>
      <c r="AC22" s="56">
        <v>-0.10071089850730656</v>
      </c>
      <c r="AD22" s="12">
        <v>-17.992335091017257</v>
      </c>
      <c r="AE22" s="13">
        <v>3.0121320496210874E-72</v>
      </c>
      <c r="AF22" s="5">
        <v>0.04855120941503234</v>
      </c>
      <c r="AG22" s="56">
        <v>-0.08567082071867545</v>
      </c>
      <c r="AH22" s="12">
        <v>-14.321625195000545</v>
      </c>
      <c r="AI22" s="13">
        <v>1.8472604438931876E-46</v>
      </c>
      <c r="AJ22" s="5">
        <v>0.0396403578704934</v>
      </c>
      <c r="AK22" s="56">
        <v>-0.2231511999817407</v>
      </c>
      <c r="AL22" s="12">
        <v>-16.701213600488032</v>
      </c>
      <c r="AM22" s="13">
        <v>5.336395772051575E-62</v>
      </c>
    </row>
    <row r="23" spans="1:39" ht="13.5">
      <c r="A23" s="23" t="s">
        <v>41</v>
      </c>
      <c r="B23" s="36">
        <v>0.06115252746956951</v>
      </c>
      <c r="C23" s="52">
        <v>-0.20923256624362294</v>
      </c>
      <c r="D23" s="43">
        <v>-58.896397966884074</v>
      </c>
      <c r="E23" s="44">
        <v>0</v>
      </c>
      <c r="F23" s="36">
        <v>0.06027695323894572</v>
      </c>
      <c r="G23" s="52">
        <v>-0.19468002615842586</v>
      </c>
      <c r="H23" s="43">
        <v>-53.569099344971065</v>
      </c>
      <c r="I23" s="44">
        <v>0</v>
      </c>
      <c r="J23" s="36">
        <v>0.06868404049106182</v>
      </c>
      <c r="K23" s="52">
        <v>-0.28318825449916785</v>
      </c>
      <c r="L23" s="43">
        <v>-26.866887115687565</v>
      </c>
      <c r="M23" s="44">
        <v>4.3302570881923385E-155</v>
      </c>
      <c r="O23" s="5">
        <v>0.061867478725953176</v>
      </c>
      <c r="P23" s="56">
        <v>-0.14055171086953774</v>
      </c>
      <c r="Q23" s="12">
        <v>-34.31183975144736</v>
      </c>
      <c r="R23" s="13">
        <v>9.174964907077643E-257</v>
      </c>
      <c r="S23" s="5">
        <v>0.06186268764565815</v>
      </c>
      <c r="T23" s="56">
        <v>-0.12392064358676609</v>
      </c>
      <c r="U23" s="12">
        <v>-28.355382012399826</v>
      </c>
      <c r="V23" s="13">
        <v>3.377486985204336E-176</v>
      </c>
      <c r="W23" s="5">
        <v>0.06190458488646771</v>
      </c>
      <c r="X23" s="56">
        <v>-0.24432400455887762</v>
      </c>
      <c r="Y23" s="12">
        <v>-24.060562525943222</v>
      </c>
      <c r="Z23" s="13">
        <v>1.0317665303243694E-125</v>
      </c>
      <c r="AB23" s="5">
        <v>0.057815000209721995</v>
      </c>
      <c r="AC23" s="56">
        <v>-0.16577689936385798</v>
      </c>
      <c r="AD23" s="12">
        <v>-32.296857480811546</v>
      </c>
      <c r="AE23" s="13">
        <v>1.6479780103612483E-227</v>
      </c>
      <c r="AF23" s="5">
        <v>0.05782371279806469</v>
      </c>
      <c r="AG23" s="56">
        <v>-0.148545921104445</v>
      </c>
      <c r="AH23" s="12">
        <v>-26.81337356303627</v>
      </c>
      <c r="AI23" s="13">
        <v>1.2608447227508145E-157</v>
      </c>
      <c r="AJ23" s="5">
        <v>0.05775164614521511</v>
      </c>
      <c r="AK23" s="56">
        <v>-0.2693114553931046</v>
      </c>
      <c r="AL23" s="12">
        <v>-23.81194120730021</v>
      </c>
      <c r="AM23" s="13">
        <v>8.167964482011339E-123</v>
      </c>
    </row>
    <row r="24" spans="1:39" ht="13.5">
      <c r="A24" s="23" t="s">
        <v>42</v>
      </c>
      <c r="B24" s="36">
        <v>0.11178678282936473</v>
      </c>
      <c r="C24" s="52">
        <v>-0.09913890908274638</v>
      </c>
      <c r="D24" s="43">
        <v>-35.282345150125714</v>
      </c>
      <c r="E24" s="44">
        <v>1.4727684965299754E-271</v>
      </c>
      <c r="F24" s="36">
        <v>0.11063732296062787</v>
      </c>
      <c r="G24" s="52">
        <v>-0.08150080871232535</v>
      </c>
      <c r="H24" s="43">
        <v>-28.4078631584109</v>
      </c>
      <c r="I24" s="44">
        <v>5.418030675075803E-177</v>
      </c>
      <c r="J24" s="36">
        <v>0.1216742048962596</v>
      </c>
      <c r="K24" s="52">
        <v>-0.18926935610163093</v>
      </c>
      <c r="L24" s="43">
        <v>-22.3554022479746</v>
      </c>
      <c r="M24" s="44">
        <v>8.394403676464969E-109</v>
      </c>
      <c r="O24" s="5">
        <v>0.1107595279132498</v>
      </c>
      <c r="P24" s="56">
        <v>-0.05288583647748768</v>
      </c>
      <c r="Q24" s="12">
        <v>-16.22876391343596</v>
      </c>
      <c r="R24" s="13">
        <v>3.650138246893488E-59</v>
      </c>
      <c r="S24" s="5">
        <v>0.11085007852067827</v>
      </c>
      <c r="T24" s="56">
        <v>-0.036983983482802775</v>
      </c>
      <c r="U24" s="12">
        <v>-10.637496958451553</v>
      </c>
      <c r="V24" s="13">
        <v>2.0574610436988668E-26</v>
      </c>
      <c r="W24" s="5">
        <v>0.11005822775399027</v>
      </c>
      <c r="X24" s="56">
        <v>-0.15607497877735085</v>
      </c>
      <c r="Y24" s="12">
        <v>-19.18938086443151</v>
      </c>
      <c r="Z24" s="13">
        <v>3.6104095116340453E-81</v>
      </c>
      <c r="AB24" s="5">
        <v>0.12037641082665272</v>
      </c>
      <c r="AC24" s="56">
        <v>-0.061466864160744046</v>
      </c>
      <c r="AD24" s="12">
        <v>-15.986552083211027</v>
      </c>
      <c r="AE24" s="13">
        <v>1.9093405617933467E-57</v>
      </c>
      <c r="AF24" s="5">
        <v>0.11970604925776321</v>
      </c>
      <c r="AG24" s="56">
        <v>-0.044247245247937446</v>
      </c>
      <c r="AH24" s="12">
        <v>-10.630573918301316</v>
      </c>
      <c r="AI24" s="13">
        <v>2.2430690316638517E-26</v>
      </c>
      <c r="AJ24" s="5">
        <v>0.12525098178167537</v>
      </c>
      <c r="AK24" s="56">
        <v>-0.15114190887255413</v>
      </c>
      <c r="AL24" s="12">
        <v>-18.14853222979412</v>
      </c>
      <c r="AM24" s="13">
        <v>9.542976443102284E-73</v>
      </c>
    </row>
    <row r="25" spans="1:39" ht="13.5">
      <c r="A25" s="23" t="s">
        <v>43</v>
      </c>
      <c r="B25" s="36">
        <v>0.019028221568981506</v>
      </c>
      <c r="C25" s="52">
        <v>-0.16880265499437158</v>
      </c>
      <c r="D25" s="43">
        <v>-28.321324515007127</v>
      </c>
      <c r="E25" s="44">
        <v>5.5707039037260625E-176</v>
      </c>
      <c r="F25" s="36">
        <v>0.018778202462223878</v>
      </c>
      <c r="G25" s="52">
        <v>-0.1517830955319793</v>
      </c>
      <c r="H25" s="43">
        <v>-24.874235187935263</v>
      </c>
      <c r="I25" s="44">
        <v>2.88217062198337E-136</v>
      </c>
      <c r="J25" s="36">
        <v>0.02117883552300955</v>
      </c>
      <c r="K25" s="52">
        <v>-0.24527826681480444</v>
      </c>
      <c r="L25" s="43">
        <v>-14.002251505508765</v>
      </c>
      <c r="M25" s="44">
        <v>2.996266445264821E-44</v>
      </c>
      <c r="O25" s="5">
        <v>0.015699898750222208</v>
      </c>
      <c r="P25" s="56">
        <v>-0.057550700936608405</v>
      </c>
      <c r="Q25" s="12">
        <v>-7.60573364216834</v>
      </c>
      <c r="R25" s="13">
        <v>2.853356772554814E-14</v>
      </c>
      <c r="S25" s="5">
        <v>0.016005651568908166</v>
      </c>
      <c r="T25" s="56">
        <v>-0.042016949455046165</v>
      </c>
      <c r="U25" s="12">
        <v>-5.25256539422236</v>
      </c>
      <c r="V25" s="13">
        <v>1.5028910303574244E-07</v>
      </c>
      <c r="W25" s="5">
        <v>0.013331891438864239</v>
      </c>
      <c r="X25" s="56">
        <v>-0.202171625618835</v>
      </c>
      <c r="Y25" s="12">
        <v>-9.99553757030948</v>
      </c>
      <c r="Z25" s="13">
        <v>1.864352623649232E-23</v>
      </c>
      <c r="AB25" s="5">
        <v>0.014853672053695971</v>
      </c>
      <c r="AC25" s="56">
        <v>-0.14859881891522556</v>
      </c>
      <c r="AD25" s="12">
        <v>-15.666959670358438</v>
      </c>
      <c r="AE25" s="13">
        <v>3.0203976492535E-55</v>
      </c>
      <c r="AF25" s="5">
        <v>0.015173648792006196</v>
      </c>
      <c r="AG25" s="56">
        <v>-0.1419057254341271</v>
      </c>
      <c r="AH25" s="12">
        <v>-14.008663070510122</v>
      </c>
      <c r="AI25" s="13">
        <v>1.570905763626451E-44</v>
      </c>
      <c r="AJ25" s="5">
        <v>0.012526943632444562</v>
      </c>
      <c r="AK25" s="56">
        <v>-0.1989812567973876</v>
      </c>
      <c r="AL25" s="12">
        <v>-8.764801558346608</v>
      </c>
      <c r="AM25" s="13">
        <v>2.0910016168256146E-18</v>
      </c>
    </row>
    <row r="26" spans="1:39" ht="13.5">
      <c r="A26" s="23" t="s">
        <v>44</v>
      </c>
      <c r="B26" s="36">
        <v>0.14214864354104823</v>
      </c>
      <c r="C26" s="52">
        <v>-0.07723760484193308</v>
      </c>
      <c r="D26" s="43">
        <v>-29.989084066904354</v>
      </c>
      <c r="E26" s="44">
        <v>5.302324658032838E-197</v>
      </c>
      <c r="F26" s="36">
        <v>0.1431626151937433</v>
      </c>
      <c r="G26" s="52">
        <v>-0.07321081380403084</v>
      </c>
      <c r="H26" s="43">
        <v>-28.018397193869085</v>
      </c>
      <c r="I26" s="44">
        <v>3.0461348756002886E-172</v>
      </c>
      <c r="J26" s="36">
        <v>0.13342666379496015</v>
      </c>
      <c r="K26" s="52">
        <v>-0.11887476218641894</v>
      </c>
      <c r="L26" s="43">
        <v>-14.586636562606921</v>
      </c>
      <c r="M26" s="44">
        <v>7.646370405132299E-48</v>
      </c>
      <c r="O26" s="5">
        <v>0.1367416894027809</v>
      </c>
      <c r="P26" s="56">
        <v>-0.017578634006452435</v>
      </c>
      <c r="Q26" s="12">
        <v>-5.850057418135342</v>
      </c>
      <c r="R26" s="13">
        <v>4.926693438191737E-09</v>
      </c>
      <c r="S26" s="5">
        <v>0.13795989358364535</v>
      </c>
      <c r="T26" s="56">
        <v>-0.009249140064209066</v>
      </c>
      <c r="U26" s="12">
        <v>-2.8871973431759774</v>
      </c>
      <c r="V26" s="13">
        <v>0.0038877030463738455</v>
      </c>
      <c r="W26" s="5">
        <v>0.12730689034054618</v>
      </c>
      <c r="X26" s="56">
        <v>-0.09124523718441199</v>
      </c>
      <c r="Y26" s="12">
        <v>-12.124595001905517</v>
      </c>
      <c r="Z26" s="13">
        <v>1.0950821366905211E-33</v>
      </c>
      <c r="AB26" s="5">
        <v>0.12081504215412157</v>
      </c>
      <c r="AC26" s="56">
        <v>-0.08419922948408907</v>
      </c>
      <c r="AD26" s="12">
        <v>-22.01424147942537</v>
      </c>
      <c r="AE26" s="13">
        <v>4.0876653674067E-107</v>
      </c>
      <c r="AF26" s="5">
        <v>0.12032631415452616</v>
      </c>
      <c r="AG26" s="56">
        <v>-0.07206661332385898</v>
      </c>
      <c r="AH26" s="12">
        <v>-17.426293924552308</v>
      </c>
      <c r="AI26" s="13">
        <v>7.1002993189503555E-68</v>
      </c>
      <c r="AJ26" s="5">
        <v>0.12436885463725751</v>
      </c>
      <c r="AK26" s="56">
        <v>-0.14629930134145644</v>
      </c>
      <c r="AL26" s="12">
        <v>-17.577270675642083</v>
      </c>
      <c r="AM26" s="13">
        <v>2.103908464230799E-68</v>
      </c>
    </row>
    <row r="27" spans="1:39" ht="13.5">
      <c r="A27" s="23" t="s">
        <v>45</v>
      </c>
      <c r="B27" s="36">
        <v>0.07220091899827617</v>
      </c>
      <c r="C27" s="52">
        <v>-0.20030654086151728</v>
      </c>
      <c r="D27" s="43">
        <v>-60.53664648685331</v>
      </c>
      <c r="E27" s="44">
        <v>0</v>
      </c>
      <c r="F27" s="36">
        <v>0.0719913165732514</v>
      </c>
      <c r="G27" s="52">
        <v>-0.18309913064801078</v>
      </c>
      <c r="H27" s="43">
        <v>-54.330013894016155</v>
      </c>
      <c r="I27" s="44">
        <v>0</v>
      </c>
      <c r="J27" s="36">
        <v>0.07400387680379064</v>
      </c>
      <c r="K27" s="52">
        <v>-0.3233700102437418</v>
      </c>
      <c r="L27" s="43">
        <v>-31.82884504176641</v>
      </c>
      <c r="M27" s="44">
        <v>1.00642846200446E-214</v>
      </c>
      <c r="O27" s="5">
        <v>0.05915885394526329</v>
      </c>
      <c r="P27" s="56">
        <v>-0.17475872981151092</v>
      </c>
      <c r="Q27" s="12">
        <v>-42.071914834363724</v>
      </c>
      <c r="R27" s="13">
        <v>0</v>
      </c>
      <c r="S27" s="5">
        <v>0.06020500464055245</v>
      </c>
      <c r="T27" s="56">
        <v>-0.16491718453550688</v>
      </c>
      <c r="U27" s="12">
        <v>-37.46960478890222</v>
      </c>
      <c r="V27" s="13">
        <v>3.15642250630739E-305</v>
      </c>
      <c r="W27" s="5">
        <v>0.05105658196663141</v>
      </c>
      <c r="X27" s="56">
        <v>-0.26272101148397736</v>
      </c>
      <c r="Y27" s="12">
        <v>-24.102413996400085</v>
      </c>
      <c r="Z27" s="13">
        <v>3.893022635427228E-126</v>
      </c>
      <c r="AB27" s="5">
        <v>0.061015268653879275</v>
      </c>
      <c r="AC27" s="56">
        <v>-0.17917818402455968</v>
      </c>
      <c r="AD27" s="12">
        <v>-35.7971494470221</v>
      </c>
      <c r="AE27" s="13">
        <v>1.2233009852807299E-278</v>
      </c>
      <c r="AF27" s="5">
        <v>0.062410221478220174</v>
      </c>
      <c r="AG27" s="56">
        <v>-0.16967402409757185</v>
      </c>
      <c r="AH27" s="12">
        <v>-31.713733400932426</v>
      </c>
      <c r="AI27" s="13">
        <v>2.880493908723411E-219</v>
      </c>
      <c r="AJ27" s="5">
        <v>0.05087179260046653</v>
      </c>
      <c r="AK27" s="56">
        <v>-0.2563907589477084</v>
      </c>
      <c r="AL27" s="12">
        <v>-21.500229726461402</v>
      </c>
      <c r="AM27" s="13">
        <v>7.403554400483068E-101</v>
      </c>
    </row>
    <row r="28" spans="1:39" ht="13.5">
      <c r="A28" s="23" t="s">
        <v>46</v>
      </c>
      <c r="B28" s="36">
        <v>0.02459298006743508</v>
      </c>
      <c r="C28" s="52">
        <v>-0.22194638482267653</v>
      </c>
      <c r="D28" s="43">
        <v>-41.88934258565993</v>
      </c>
      <c r="E28" s="44">
        <v>0</v>
      </c>
      <c r="F28" s="36">
        <v>0.02409642576500581</v>
      </c>
      <c r="G28" s="52">
        <v>-0.21521045585491871</v>
      </c>
      <c r="H28" s="43">
        <v>-39.540070344279265</v>
      </c>
      <c r="I28" s="44">
        <v>0</v>
      </c>
      <c r="J28" s="36">
        <v>0.02886424007466437</v>
      </c>
      <c r="K28" s="52">
        <v>-0.25350993739165506</v>
      </c>
      <c r="L28" s="43">
        <v>-16.659199484674538</v>
      </c>
      <c r="M28" s="44">
        <v>1.0146395094109943E-61</v>
      </c>
      <c r="O28" s="5">
        <v>0.026426578453119808</v>
      </c>
      <c r="P28" s="56">
        <v>-0.17213938867778578</v>
      </c>
      <c r="Q28" s="12">
        <v>-28.97676048049913</v>
      </c>
      <c r="R28" s="13">
        <v>5.568196270631297E-184</v>
      </c>
      <c r="S28" s="5">
        <v>0.026371079256796</v>
      </c>
      <c r="T28" s="56">
        <v>-0.15811016588449514</v>
      </c>
      <c r="U28" s="12">
        <v>-24.91250940270883</v>
      </c>
      <c r="V28" s="13">
        <v>1.3719917581028694E-136</v>
      </c>
      <c r="W28" s="5">
        <v>0.026856410966959215</v>
      </c>
      <c r="X28" s="56">
        <v>-0.2708217683082489</v>
      </c>
      <c r="Y28" s="12">
        <v>-18.638291206472168</v>
      </c>
      <c r="Z28" s="13">
        <v>9.971312685163619E-77</v>
      </c>
      <c r="AB28" s="5">
        <v>0.025412505321137924</v>
      </c>
      <c r="AC28" s="56">
        <v>-0.19859240585702084</v>
      </c>
      <c r="AD28" s="12">
        <v>-26.909395755041377</v>
      </c>
      <c r="AE28" s="13">
        <v>7.4786099054177E-159</v>
      </c>
      <c r="AF28" s="5">
        <v>0.025686681968564447</v>
      </c>
      <c r="AG28" s="56">
        <v>-0.18024429064746558</v>
      </c>
      <c r="AH28" s="12">
        <v>-22.741571410230165</v>
      </c>
      <c r="AI28" s="13">
        <v>4.246515940250884E-114</v>
      </c>
      <c r="AJ28" s="5">
        <v>0.023418814775445124</v>
      </c>
      <c r="AK28" s="56">
        <v>-0.32750507297720133</v>
      </c>
      <c r="AL28" s="12">
        <v>-19.42492500700823</v>
      </c>
      <c r="AM28" s="13">
        <v>6.3291111559903374E-83</v>
      </c>
    </row>
    <row r="29" spans="1:39" ht="14.25" thickBot="1">
      <c r="A29" s="23" t="s">
        <v>47</v>
      </c>
      <c r="B29" s="37">
        <v>0.10947900626161505</v>
      </c>
      <c r="C29" s="53">
        <v>-0.2638653964838399</v>
      </c>
      <c r="D29" s="45">
        <v>-93.24295418524609</v>
      </c>
      <c r="E29" s="46">
        <v>0</v>
      </c>
      <c r="F29" s="37">
        <v>0.1089680752196417</v>
      </c>
      <c r="G29" s="53">
        <v>-0.2592722151882635</v>
      </c>
      <c r="H29" s="45">
        <v>-89.93326479013454</v>
      </c>
      <c r="I29" s="46">
        <v>0</v>
      </c>
      <c r="J29" s="37">
        <v>0.113873932084141</v>
      </c>
      <c r="K29" s="53">
        <v>-0.27686418880941743</v>
      </c>
      <c r="L29" s="45">
        <v>-31.879644124058153</v>
      </c>
      <c r="M29" s="46">
        <v>2.2220321379460737E-215</v>
      </c>
      <c r="O29" s="6">
        <v>0.11015937178763825</v>
      </c>
      <c r="P29" s="57">
        <v>-0.213362904952729</v>
      </c>
      <c r="Q29" s="14">
        <v>-65.3490389818337</v>
      </c>
      <c r="R29" s="15">
        <v>0</v>
      </c>
      <c r="S29" s="6">
        <v>0.11055467146764944</v>
      </c>
      <c r="T29" s="57">
        <v>-0.2066868777326904</v>
      </c>
      <c r="U29" s="14">
        <v>-59.33909730927005</v>
      </c>
      <c r="V29" s="15">
        <v>0</v>
      </c>
      <c r="W29" s="6">
        <v>0.10709783817212841</v>
      </c>
      <c r="X29" s="57">
        <v>-0.25462913012018984</v>
      </c>
      <c r="Y29" s="14">
        <v>-31.39289044830386</v>
      </c>
      <c r="Z29" s="15">
        <v>4.735190696944728E-210</v>
      </c>
      <c r="AB29" s="6">
        <v>0.11486116849957743</v>
      </c>
      <c r="AC29" s="57">
        <v>-0.24256278022386624</v>
      </c>
      <c r="AD29" s="14">
        <v>-61.83028070731023</v>
      </c>
      <c r="AE29" s="15">
        <v>0</v>
      </c>
      <c r="AF29" s="6">
        <v>0.11341457348413249</v>
      </c>
      <c r="AG29" s="57">
        <v>-0.2372130250037366</v>
      </c>
      <c r="AH29" s="14">
        <v>-55.71400975878321</v>
      </c>
      <c r="AI29" s="15">
        <v>0</v>
      </c>
      <c r="AJ29" s="6">
        <v>0.12538016358106713</v>
      </c>
      <c r="AK29" s="57">
        <v>-0.26364210593686677</v>
      </c>
      <c r="AL29" s="14">
        <v>-31.490092796509536</v>
      </c>
      <c r="AM29" s="15">
        <v>3.9353813298469395E-210</v>
      </c>
    </row>
    <row r="30" spans="2:26" ht="14.25" thickBot="1">
      <c r="B30" s="2"/>
      <c r="C30" s="54"/>
      <c r="D30" s="2"/>
      <c r="E30" s="2"/>
      <c r="F30" s="2"/>
      <c r="G30" s="54"/>
      <c r="H30" s="2"/>
      <c r="I30" s="2"/>
      <c r="J30" s="2"/>
      <c r="K30" s="54"/>
      <c r="L30" s="2"/>
      <c r="M30" s="2"/>
      <c r="O30" s="3"/>
      <c r="P30" s="58"/>
      <c r="Q30" s="3"/>
      <c r="R30" s="3"/>
      <c r="S30" s="3"/>
      <c r="T30" s="58"/>
      <c r="U30" s="3"/>
      <c r="V30" s="3"/>
      <c r="W30" s="3"/>
      <c r="X30" s="58"/>
      <c r="Y30" s="3"/>
      <c r="Z30" s="3"/>
    </row>
    <row r="31" spans="1:36" ht="14.25" thickBot="1">
      <c r="A31" t="s">
        <v>16</v>
      </c>
      <c r="B31" s="49">
        <v>148520</v>
      </c>
      <c r="C31" s="54"/>
      <c r="D31" s="2"/>
      <c r="E31" s="2"/>
      <c r="F31" s="49">
        <v>134462</v>
      </c>
      <c r="G31" s="54"/>
      <c r="H31" s="2"/>
      <c r="I31" s="2"/>
      <c r="J31" s="49">
        <v>14058</v>
      </c>
      <c r="K31" s="54"/>
      <c r="L31" s="2"/>
      <c r="M31" s="2"/>
      <c r="O31" s="7">
        <v>120370</v>
      </c>
      <c r="P31" s="58"/>
      <c r="Q31" s="3"/>
      <c r="R31" s="3"/>
      <c r="S31" s="7">
        <v>104157</v>
      </c>
      <c r="T31" s="58"/>
      <c r="U31" s="3"/>
      <c r="V31" s="3"/>
      <c r="W31" s="7">
        <v>16213</v>
      </c>
      <c r="X31" s="58"/>
      <c r="Y31" s="3"/>
      <c r="Z31" s="3"/>
      <c r="AB31" s="7">
        <v>88447</v>
      </c>
      <c r="AF31" s="7">
        <v>74859</v>
      </c>
      <c r="AJ31" s="7">
        <v>13588</v>
      </c>
    </row>
    <row r="32" spans="1:36" ht="14.25" thickBot="1">
      <c r="A32" t="s">
        <v>21</v>
      </c>
      <c r="B32" s="39">
        <v>0.5016981144728981</v>
      </c>
      <c r="C32" s="54"/>
      <c r="D32" s="2"/>
      <c r="E32" s="2"/>
      <c r="F32" s="39">
        <v>0.48734874891154584</v>
      </c>
      <c r="G32" s="54"/>
      <c r="H32" s="2"/>
      <c r="I32" s="2"/>
      <c r="J32" s="39">
        <v>0.670105828448864</v>
      </c>
      <c r="K32" s="54"/>
      <c r="L32" s="2"/>
      <c r="M32" s="2"/>
      <c r="O32" s="8">
        <v>0.487685473256771</v>
      </c>
      <c r="P32" s="58"/>
      <c r="Q32" s="3"/>
      <c r="R32" s="3"/>
      <c r="S32" s="8">
        <v>0.4789022595183036</v>
      </c>
      <c r="T32" s="58"/>
      <c r="U32" s="3"/>
      <c r="V32" s="3"/>
      <c r="W32" s="8">
        <v>0.5778765938180078</v>
      </c>
      <c r="X32" s="58"/>
      <c r="Y32" s="3"/>
      <c r="Z32" s="3"/>
      <c r="AB32" s="8">
        <v>0.4259298551777755</v>
      </c>
      <c r="AF32" s="8">
        <v>0.42698962662720863</v>
      </c>
      <c r="AJ32" s="8">
        <v>0.47573047413264236</v>
      </c>
    </row>
    <row r="33" spans="1:36" ht="14.25" thickBot="1">
      <c r="A33" t="s">
        <v>22</v>
      </c>
      <c r="B33" s="40">
        <v>7871.065625039005</v>
      </c>
      <c r="C33" s="54"/>
      <c r="D33" s="2"/>
      <c r="E33" s="2"/>
      <c r="F33" s="40">
        <v>6728.606318829833</v>
      </c>
      <c r="G33" s="54"/>
      <c r="H33" s="2"/>
      <c r="I33" s="2"/>
      <c r="J33" s="40">
        <v>1503.822873582875</v>
      </c>
      <c r="K33" s="54"/>
      <c r="L33" s="2"/>
      <c r="M33" s="2"/>
      <c r="O33" s="9">
        <v>6031.651059902678</v>
      </c>
      <c r="P33" s="58"/>
      <c r="Q33" s="3"/>
      <c r="R33" s="3"/>
      <c r="S33" s="9">
        <v>5039.002608662999</v>
      </c>
      <c r="T33" s="58"/>
      <c r="U33" s="3"/>
      <c r="V33" s="3"/>
      <c r="W33" s="9">
        <v>1169.0963436128986</v>
      </c>
      <c r="X33" s="58"/>
      <c r="Y33" s="3"/>
      <c r="Z33" s="3"/>
      <c r="AB33" s="9">
        <v>3454.804227752247</v>
      </c>
      <c r="AF33" s="9">
        <v>2936.887831720354</v>
      </c>
      <c r="AJ33" s="9">
        <v>649.8978456911581</v>
      </c>
    </row>
    <row r="34" spans="1:36" ht="13.5">
      <c r="A34" t="s">
        <v>23</v>
      </c>
      <c r="B34" s="41" t="s">
        <v>58</v>
      </c>
      <c r="C34" s="54"/>
      <c r="D34" s="2"/>
      <c r="E34" s="2"/>
      <c r="F34" s="41" t="s">
        <v>58</v>
      </c>
      <c r="G34" s="54"/>
      <c r="H34" s="2"/>
      <c r="I34" s="2"/>
      <c r="J34" s="41" t="s">
        <v>58</v>
      </c>
      <c r="K34" s="54"/>
      <c r="L34" s="2"/>
      <c r="M34" s="2"/>
      <c r="O34" s="10" t="s">
        <v>25</v>
      </c>
      <c r="P34" s="58"/>
      <c r="Q34" s="3"/>
      <c r="R34" s="3"/>
      <c r="S34" s="10" t="s">
        <v>25</v>
      </c>
      <c r="T34" s="58"/>
      <c r="U34" s="3"/>
      <c r="V34" s="3"/>
      <c r="W34" s="10" t="s">
        <v>25</v>
      </c>
      <c r="X34" s="58"/>
      <c r="Y34" s="3"/>
      <c r="Z34" s="3"/>
      <c r="AB34" s="10" t="s">
        <v>25</v>
      </c>
      <c r="AF34" s="10" t="s">
        <v>25</v>
      </c>
      <c r="AJ34" s="10" t="s">
        <v>25</v>
      </c>
    </row>
    <row r="35" spans="1:36" ht="13.5">
      <c r="A35" t="s">
        <v>24</v>
      </c>
      <c r="B35" s="47">
        <v>0.2943535167219434</v>
      </c>
      <c r="C35" s="54"/>
      <c r="D35" s="2"/>
      <c r="E35" s="2"/>
      <c r="F35" s="47">
        <v>0.287722831080293</v>
      </c>
      <c r="G35" s="54"/>
      <c r="H35" s="2"/>
      <c r="I35" s="2"/>
      <c r="J35" s="47">
        <v>0.28088081522609704</v>
      </c>
      <c r="K35" s="54"/>
      <c r="L35" s="2"/>
      <c r="M35" s="2"/>
      <c r="O35" s="16">
        <v>0.3148881073028551</v>
      </c>
      <c r="P35" s="58"/>
      <c r="Q35" s="3"/>
      <c r="R35" s="3"/>
      <c r="S35" s="16">
        <v>0.3132016518239439</v>
      </c>
      <c r="T35" s="58"/>
      <c r="U35" s="3"/>
      <c r="V35" s="3"/>
      <c r="W35" s="16">
        <v>0.28077977092676293</v>
      </c>
      <c r="X35" s="58"/>
      <c r="Y35" s="3"/>
      <c r="Z35" s="3"/>
      <c r="AB35" s="16">
        <v>0.336151081241809</v>
      </c>
      <c r="AF35" s="16">
        <v>0.33335764061411916</v>
      </c>
      <c r="AJ35" s="16">
        <v>0.2857417101297483</v>
      </c>
    </row>
    <row r="41" spans="1:36" ht="13.5">
      <c r="A41" s="34" t="s">
        <v>52</v>
      </c>
      <c r="B41" s="48">
        <f>1-B15-B16-B17</f>
        <v>0.6219377472317337</v>
      </c>
      <c r="D41" s="33"/>
      <c r="E41" s="33"/>
      <c r="F41" s="48">
        <f>1-F15-F16-F17</f>
        <v>0.613944311391489</v>
      </c>
      <c r="H41" s="33"/>
      <c r="I41" s="33"/>
      <c r="J41" s="48">
        <f>1-J15-J16-J17</f>
        <v>0.6906956709024338</v>
      </c>
      <c r="L41" s="33"/>
      <c r="M41" s="33"/>
      <c r="N41" s="33"/>
      <c r="O41" s="48">
        <f>1-O15-O16-O17</f>
        <v>0.6533814334186099</v>
      </c>
      <c r="Q41" s="33"/>
      <c r="R41" s="33"/>
      <c r="S41" s="48">
        <f>1-S15-S16-S17</f>
        <v>0.6609080472459292</v>
      </c>
      <c r="U41" s="33"/>
      <c r="V41" s="33"/>
      <c r="W41" s="48">
        <f>1-W15-W16-W17</f>
        <v>0.5950889975566647</v>
      </c>
      <c r="Y41" s="33"/>
      <c r="Z41" s="33"/>
      <c r="AA41" s="33"/>
      <c r="AB41" s="48">
        <f>1-AB15-AB16-AB17</f>
        <v>0.6472940061453007</v>
      </c>
      <c r="AD41" s="33"/>
      <c r="AE41" s="33"/>
      <c r="AF41" s="48">
        <f>1-AF15-AF16-AF17</f>
        <v>0.6604333936002064</v>
      </c>
      <c r="AH41" s="33"/>
      <c r="AI41" s="33"/>
      <c r="AJ41" s="48">
        <f>1-AJ15-AJ16-AJ17</f>
        <v>0.5517502288363303</v>
      </c>
    </row>
    <row r="42" spans="1:36" ht="13.5">
      <c r="A42" s="34" t="s">
        <v>53</v>
      </c>
      <c r="B42" s="48">
        <f>1-B18-B19</f>
        <v>0.29063628910425154</v>
      </c>
      <c r="D42" s="33"/>
      <c r="E42" s="33"/>
      <c r="F42" s="48">
        <f>1-F18-F19</f>
        <v>0.2925456820942718</v>
      </c>
      <c r="H42" s="33"/>
      <c r="I42" s="33"/>
      <c r="J42" s="48">
        <f>1-J18-J19</f>
        <v>0.2742120755258813</v>
      </c>
      <c r="L42" s="33"/>
      <c r="M42" s="33"/>
      <c r="N42" s="33"/>
      <c r="O42" s="48">
        <f>1-O18-O19</f>
        <v>0.3248602984936198</v>
      </c>
      <c r="Q42" s="33"/>
      <c r="R42" s="33"/>
      <c r="S42" s="48">
        <f>1-S18-S19</f>
        <v>0.33004822072884815</v>
      </c>
      <c r="U42" s="33"/>
      <c r="V42" s="33"/>
      <c r="W42" s="48">
        <f>1-W18-W19</f>
        <v>0.2846806598018972</v>
      </c>
      <c r="Y42" s="33"/>
      <c r="Z42" s="33"/>
      <c r="AA42" s="33"/>
      <c r="AB42" s="48">
        <f>1-AB18-AB19</f>
        <v>0.2995686866316059</v>
      </c>
      <c r="AD42" s="33"/>
      <c r="AE42" s="33"/>
      <c r="AF42" s="48">
        <f>1-AF18-AF19</f>
        <v>0.30511246488803245</v>
      </c>
      <c r="AH42" s="33"/>
      <c r="AI42" s="33"/>
      <c r="AJ42" s="48">
        <f>1-AJ18-AJ19</f>
        <v>0.2592567986535565</v>
      </c>
    </row>
    <row r="43" spans="1:36" ht="13.5">
      <c r="A43" s="34" t="s">
        <v>54</v>
      </c>
      <c r="B43" s="48">
        <f>1-SUM(B20:B29)</f>
        <v>0.2959782329527165</v>
      </c>
      <c r="D43" s="33"/>
      <c r="E43" s="33"/>
      <c r="F43" s="48">
        <f>1-SUM(F20:F29)</f>
        <v>0.2980905057778924</v>
      </c>
      <c r="H43" s="33"/>
      <c r="I43" s="33"/>
      <c r="J43" s="48">
        <f>1-SUM(J20:J29)</f>
        <v>0.27780888793165337</v>
      </c>
      <c r="L43" s="33"/>
      <c r="M43" s="33"/>
      <c r="N43" s="33"/>
      <c r="O43" s="48">
        <f>1-SUM(O20:O29)</f>
        <v>0.3111966023357009</v>
      </c>
      <c r="Q43" s="33"/>
      <c r="R43" s="33"/>
      <c r="S43" s="48">
        <f>1-SUM(S20:S29)</f>
        <v>0.30651078017569966</v>
      </c>
      <c r="U43" s="33"/>
      <c r="V43" s="33"/>
      <c r="W43" s="48">
        <f>1-SUM(W20:W29)</f>
        <v>0.34748755521160357</v>
      </c>
      <c r="Y43" s="33"/>
      <c r="Z43" s="33"/>
      <c r="AA43" s="33"/>
      <c r="AB43" s="48">
        <f>1-SUM(AB20:AB29)</f>
        <v>0.31793676390925374</v>
      </c>
      <c r="AD43" s="33"/>
      <c r="AE43" s="33"/>
      <c r="AF43" s="48">
        <f>1-SUM(AF20:AF29)</f>
        <v>0.31552398171487506</v>
      </c>
      <c r="AH43" s="33"/>
      <c r="AI43" s="33"/>
      <c r="AJ43" s="48">
        <f>1-SUM(AJ20:AJ29)</f>
        <v>0.3354814421117902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A1">
      <pane xSplit="1" ySplit="5" topLeftCell="B6" activePane="bottomRight" state="frozen"/>
      <selection pane="topLeft" activeCell="AK1" sqref="AK1:AK16384"/>
      <selection pane="topRight" activeCell="AK1" sqref="AK1:AK16384"/>
      <selection pane="bottomLeft" activeCell="AK1" sqref="AK1:AK16384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50" customWidth="1"/>
    <col min="4" max="6" width="9.140625" style="0" customWidth="1"/>
    <col min="7" max="7" width="9.140625" style="50" customWidth="1"/>
    <col min="8" max="10" width="9.140625" style="0" customWidth="1"/>
    <col min="11" max="11" width="9.140625" style="50" customWidth="1"/>
    <col min="12" max="15" width="9.140625" style="0" customWidth="1"/>
    <col min="16" max="16" width="9.140625" style="50" customWidth="1"/>
    <col min="17" max="19" width="9.140625" style="0" customWidth="1"/>
    <col min="20" max="20" width="9.140625" style="50" customWidth="1"/>
    <col min="21" max="23" width="9.140625" style="0" customWidth="1"/>
    <col min="24" max="24" width="9.140625" style="50" customWidth="1"/>
    <col min="25" max="28" width="9.140625" style="0" customWidth="1"/>
    <col min="29" max="29" width="9.140625" style="50" customWidth="1"/>
    <col min="30" max="32" width="9.140625" style="0" customWidth="1"/>
    <col min="33" max="33" width="9.140625" style="50" customWidth="1"/>
    <col min="34" max="36" width="9.140625" style="0" customWidth="1"/>
    <col min="37" max="37" width="9.140625" style="50" customWidth="1"/>
    <col min="38" max="39" width="9.140625" style="0" customWidth="1"/>
  </cols>
  <sheetData>
    <row r="1" spans="1:36" ht="13.5">
      <c r="A1" t="s">
        <v>30</v>
      </c>
      <c r="B1" t="s">
        <v>26</v>
      </c>
      <c r="F1" t="s">
        <v>26</v>
      </c>
      <c r="J1" t="s">
        <v>26</v>
      </c>
      <c r="O1" t="s">
        <v>26</v>
      </c>
      <c r="S1" t="s">
        <v>26</v>
      </c>
      <c r="W1" t="s">
        <v>26</v>
      </c>
      <c r="AB1" t="s">
        <v>26</v>
      </c>
      <c r="AF1" t="s">
        <v>26</v>
      </c>
      <c r="AJ1" t="s">
        <v>26</v>
      </c>
    </row>
    <row r="2" spans="1:36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50" t="s">
        <v>6</v>
      </c>
      <c r="F3" t="s">
        <v>7</v>
      </c>
      <c r="G3" s="50" t="s">
        <v>8</v>
      </c>
      <c r="J3" t="s">
        <v>9</v>
      </c>
      <c r="K3" s="50" t="s">
        <v>10</v>
      </c>
      <c r="O3" t="s">
        <v>5</v>
      </c>
      <c r="P3" s="50" t="s">
        <v>6</v>
      </c>
      <c r="S3" t="s">
        <v>7</v>
      </c>
      <c r="T3" s="50" t="s">
        <v>8</v>
      </c>
      <c r="W3" t="s">
        <v>9</v>
      </c>
      <c r="X3" s="50" t="s">
        <v>10</v>
      </c>
      <c r="AB3" t="s">
        <v>5</v>
      </c>
      <c r="AC3" s="50" t="s">
        <v>6</v>
      </c>
      <c r="AF3" t="s">
        <v>7</v>
      </c>
      <c r="AG3" s="50" t="s">
        <v>8</v>
      </c>
      <c r="AJ3" t="s">
        <v>9</v>
      </c>
      <c r="AK3" s="50" t="s">
        <v>10</v>
      </c>
    </row>
    <row r="4" spans="1:39" ht="13.5">
      <c r="A4" t="s">
        <v>11</v>
      </c>
      <c r="B4" t="s">
        <v>12</v>
      </c>
      <c r="C4" s="50" t="s">
        <v>13</v>
      </c>
      <c r="D4" t="s">
        <v>14</v>
      </c>
      <c r="E4" t="s">
        <v>15</v>
      </c>
      <c r="F4" t="s">
        <v>12</v>
      </c>
      <c r="G4" s="50" t="s">
        <v>13</v>
      </c>
      <c r="H4" t="s">
        <v>14</v>
      </c>
      <c r="I4" t="s">
        <v>15</v>
      </c>
      <c r="J4" t="s">
        <v>12</v>
      </c>
      <c r="K4" s="50" t="s">
        <v>13</v>
      </c>
      <c r="L4" t="s">
        <v>14</v>
      </c>
      <c r="M4" t="s">
        <v>15</v>
      </c>
      <c r="O4" t="s">
        <v>12</v>
      </c>
      <c r="P4" s="50" t="s">
        <v>13</v>
      </c>
      <c r="Q4" t="s">
        <v>14</v>
      </c>
      <c r="R4" t="s">
        <v>15</v>
      </c>
      <c r="S4" t="s">
        <v>12</v>
      </c>
      <c r="T4" s="50" t="s">
        <v>13</v>
      </c>
      <c r="U4" t="s">
        <v>14</v>
      </c>
      <c r="V4" t="s">
        <v>15</v>
      </c>
      <c r="W4" t="s">
        <v>12</v>
      </c>
      <c r="X4" s="50" t="s">
        <v>13</v>
      </c>
      <c r="Y4" t="s">
        <v>14</v>
      </c>
      <c r="Z4" t="s">
        <v>15</v>
      </c>
      <c r="AB4" t="s">
        <v>12</v>
      </c>
      <c r="AC4" s="50" t="s">
        <v>13</v>
      </c>
      <c r="AD4" t="s">
        <v>14</v>
      </c>
      <c r="AE4" t="s">
        <v>15</v>
      </c>
      <c r="AF4" t="s">
        <v>12</v>
      </c>
      <c r="AG4" s="50" t="s">
        <v>13</v>
      </c>
      <c r="AH4" t="s">
        <v>14</v>
      </c>
      <c r="AI4" t="s">
        <v>15</v>
      </c>
      <c r="AJ4" t="s">
        <v>12</v>
      </c>
      <c r="AK4" s="50" t="s">
        <v>13</v>
      </c>
      <c r="AL4" t="s">
        <v>14</v>
      </c>
      <c r="AM4" t="s">
        <v>15</v>
      </c>
    </row>
    <row r="5" spans="2:37" ht="13.5">
      <c r="B5" s="1" t="s">
        <v>55</v>
      </c>
      <c r="C5" s="50" t="str">
        <f>B5</f>
        <v>1990年</v>
      </c>
      <c r="F5" t="str">
        <f>B5</f>
        <v>1990年</v>
      </c>
      <c r="G5" s="50" t="str">
        <f>B5</f>
        <v>1990年</v>
      </c>
      <c r="J5" t="str">
        <f>B5</f>
        <v>1990年</v>
      </c>
      <c r="K5" s="50" t="str">
        <f>B5</f>
        <v>1990年</v>
      </c>
      <c r="O5" s="33" t="s">
        <v>56</v>
      </c>
      <c r="P5" s="50" t="str">
        <f>O5</f>
        <v>2000年</v>
      </c>
      <c r="Q5" s="33"/>
      <c r="R5" s="33"/>
      <c r="S5" s="33" t="str">
        <f>O5</f>
        <v>2000年</v>
      </c>
      <c r="T5" s="50" t="str">
        <f>O5</f>
        <v>2000年</v>
      </c>
      <c r="U5" s="33"/>
      <c r="V5" s="33"/>
      <c r="W5" s="33" t="str">
        <f>O5</f>
        <v>2000年</v>
      </c>
      <c r="X5" s="50" t="str">
        <f>O5</f>
        <v>2000年</v>
      </c>
      <c r="AB5" s="33" t="s">
        <v>57</v>
      </c>
      <c r="AC5" s="50" t="str">
        <f>AB5</f>
        <v>2006年</v>
      </c>
      <c r="AD5" s="33"/>
      <c r="AE5" s="33"/>
      <c r="AF5" s="33" t="str">
        <f>AB5</f>
        <v>2006年</v>
      </c>
      <c r="AG5" s="50" t="str">
        <f>AB5</f>
        <v>2006年</v>
      </c>
      <c r="AH5" s="33"/>
      <c r="AI5" s="33"/>
      <c r="AJ5" s="33" t="str">
        <f>AB5</f>
        <v>2006年</v>
      </c>
      <c r="AK5" s="50" t="str">
        <f>AB5</f>
        <v>2006年</v>
      </c>
    </row>
    <row r="9" ht="14.25" thickBot="1"/>
    <row r="10" spans="1:39" ht="13.5">
      <c r="A10" t="s">
        <v>17</v>
      </c>
      <c r="B10" s="35">
        <v>7.155654813331805</v>
      </c>
      <c r="C10" s="51">
        <v>5.677650201072504</v>
      </c>
      <c r="D10" s="40">
        <v>577.4843542982483</v>
      </c>
      <c r="E10" s="42">
        <v>0</v>
      </c>
      <c r="F10" s="35">
        <v>7.308678344986645</v>
      </c>
      <c r="G10" s="51">
        <v>5.415402094134216</v>
      </c>
      <c r="H10" s="40">
        <v>442.1471439976941</v>
      </c>
      <c r="I10" s="42">
        <v>0</v>
      </c>
      <c r="J10" s="35">
        <v>6.829498972502422</v>
      </c>
      <c r="K10" s="51">
        <v>6.222361294705532</v>
      </c>
      <c r="L10" s="40">
        <v>498.38202083645746</v>
      </c>
      <c r="M10" s="42">
        <v>0</v>
      </c>
      <c r="O10" s="4">
        <v>7.394933475988377</v>
      </c>
      <c r="P10" s="55">
        <v>5.7295663284177305</v>
      </c>
      <c r="Q10" s="9">
        <v>463.7306108919546</v>
      </c>
      <c r="R10" s="11">
        <v>0</v>
      </c>
      <c r="S10" s="4">
        <v>7.521928373801726</v>
      </c>
      <c r="T10" s="55">
        <v>5.532863676823125</v>
      </c>
      <c r="U10" s="9">
        <v>367.2328227481663</v>
      </c>
      <c r="V10" s="11">
        <v>0</v>
      </c>
      <c r="W10" s="4">
        <v>7.110847446357494</v>
      </c>
      <c r="X10" s="55">
        <v>6.312176721940626</v>
      </c>
      <c r="Y10" s="9">
        <v>388.76207623774775</v>
      </c>
      <c r="Z10" s="11">
        <v>0</v>
      </c>
      <c r="AB10" s="4">
        <v>7.3357440458791165</v>
      </c>
      <c r="AC10" s="55">
        <v>6.04348449834749</v>
      </c>
      <c r="AD10" s="9">
        <v>564.6473713185055</v>
      </c>
      <c r="AE10" s="11">
        <v>0</v>
      </c>
      <c r="AF10" s="4">
        <v>7.478178464292067</v>
      </c>
      <c r="AG10" s="55">
        <v>5.756385392910908</v>
      </c>
      <c r="AH10" s="9">
        <v>433.26323573048273</v>
      </c>
      <c r="AI10" s="11">
        <v>0</v>
      </c>
      <c r="AJ10" s="4">
        <v>7.04951425864246</v>
      </c>
      <c r="AK10" s="55">
        <v>6.546402264350743</v>
      </c>
      <c r="AL10" s="9">
        <v>464.527379172234</v>
      </c>
      <c r="AM10" s="11">
        <v>0</v>
      </c>
    </row>
    <row r="11" spans="1:39" ht="13.5">
      <c r="A11" s="28" t="s">
        <v>48</v>
      </c>
      <c r="B11" s="36">
        <v>35.01017830765404</v>
      </c>
      <c r="C11" s="52">
        <v>0.06626323817954112</v>
      </c>
      <c r="D11" s="43">
        <v>117.34683035314055</v>
      </c>
      <c r="E11" s="44">
        <v>0</v>
      </c>
      <c r="F11" s="36">
        <v>36.550098192943956</v>
      </c>
      <c r="G11" s="52">
        <v>0.082321912324486</v>
      </c>
      <c r="H11" s="43">
        <v>119.42857630129245</v>
      </c>
      <c r="I11" s="44">
        <v>0</v>
      </c>
      <c r="J11" s="36">
        <v>31.727978115532604</v>
      </c>
      <c r="K11" s="52">
        <v>0.03298526714161434</v>
      </c>
      <c r="L11" s="43">
        <v>44.871039818492434</v>
      </c>
      <c r="M11" s="44">
        <v>0</v>
      </c>
      <c r="O11" s="5">
        <v>37.500062177871655</v>
      </c>
      <c r="P11" s="56">
        <v>0.07234870707324369</v>
      </c>
      <c r="Q11" s="12">
        <v>107.18609651608004</v>
      </c>
      <c r="R11" s="13">
        <v>0</v>
      </c>
      <c r="S11" s="5">
        <v>38.521132704685854</v>
      </c>
      <c r="T11" s="56">
        <v>0.08466188970080696</v>
      </c>
      <c r="U11" s="12">
        <v>104.07142079695784</v>
      </c>
      <c r="V11" s="13">
        <v>0</v>
      </c>
      <c r="W11" s="5">
        <v>35.21593992626894</v>
      </c>
      <c r="X11" s="56">
        <v>0.037639914440907446</v>
      </c>
      <c r="Y11" s="12">
        <v>41.826874295456</v>
      </c>
      <c r="Z11" s="13">
        <v>0</v>
      </c>
      <c r="AB11" s="5">
        <v>39.14272217733791</v>
      </c>
      <c r="AC11" s="56">
        <v>0.05166051246286015</v>
      </c>
      <c r="AD11" s="12">
        <v>91.274525002774</v>
      </c>
      <c r="AE11" s="13">
        <v>0</v>
      </c>
      <c r="AF11" s="5">
        <v>39.809737118225904</v>
      </c>
      <c r="AG11" s="56">
        <v>0.0682966711055124</v>
      </c>
      <c r="AH11" s="12">
        <v>97.58541890697802</v>
      </c>
      <c r="AI11" s="13">
        <v>0</v>
      </c>
      <c r="AJ11" s="5">
        <v>37.80231901677336</v>
      </c>
      <c r="AK11" s="56">
        <v>0.02317816887607031</v>
      </c>
      <c r="AL11" s="12">
        <v>31.046476082818355</v>
      </c>
      <c r="AM11" s="13">
        <v>2.317229080228818E-209</v>
      </c>
    </row>
    <row r="12" spans="1:39" ht="13.5">
      <c r="A12" s="28" t="s">
        <v>49</v>
      </c>
      <c r="B12" s="36">
        <v>1361.7997787865756</v>
      </c>
      <c r="C12" s="52">
        <v>-0.0007616987742358547</v>
      </c>
      <c r="D12" s="43">
        <v>-108.44745643942522</v>
      </c>
      <c r="E12" s="44">
        <v>0</v>
      </c>
      <c r="F12" s="36">
        <v>1456.6463701596606</v>
      </c>
      <c r="G12" s="52">
        <v>-0.0008839217189812661</v>
      </c>
      <c r="H12" s="43">
        <v>-104.97012970405169</v>
      </c>
      <c r="I12" s="44">
        <v>0</v>
      </c>
      <c r="J12" s="36">
        <v>1159.642833220417</v>
      </c>
      <c r="K12" s="52">
        <v>-0.00044251732878423965</v>
      </c>
      <c r="L12" s="43">
        <v>-46.681709870896725</v>
      </c>
      <c r="M12" s="44">
        <v>0</v>
      </c>
      <c r="O12" s="5">
        <v>1544.672374953143</v>
      </c>
      <c r="P12" s="56">
        <v>-0.0008156859872775899</v>
      </c>
      <c r="Q12" s="12">
        <v>-100.47980874260139</v>
      </c>
      <c r="R12" s="13">
        <v>0</v>
      </c>
      <c r="S12" s="5">
        <v>1610.2348126485529</v>
      </c>
      <c r="T12" s="56">
        <v>-0.0009027763318498304</v>
      </c>
      <c r="U12" s="12">
        <v>-93.26605228300414</v>
      </c>
      <c r="V12" s="13">
        <v>0</v>
      </c>
      <c r="W12" s="5">
        <v>1398.0100055312778</v>
      </c>
      <c r="X12" s="56">
        <v>-0.00047065579886530794</v>
      </c>
      <c r="Y12" s="12">
        <v>-42.59514584036832</v>
      </c>
      <c r="Z12" s="13">
        <v>0</v>
      </c>
      <c r="AB12" s="5">
        <v>1678.5185669561704</v>
      </c>
      <c r="AC12" s="56">
        <v>-0.0005915122508741309</v>
      </c>
      <c r="AD12" s="12">
        <v>-88.18009779837843</v>
      </c>
      <c r="AE12" s="13">
        <v>0</v>
      </c>
      <c r="AF12" s="5">
        <v>1721.2130535310855</v>
      </c>
      <c r="AG12" s="56">
        <v>-0.0007144850371382915</v>
      </c>
      <c r="AH12" s="12">
        <v>-86.90315030060246</v>
      </c>
      <c r="AI12" s="13">
        <v>0</v>
      </c>
      <c r="AJ12" s="5">
        <v>1592.7216511217066</v>
      </c>
      <c r="AK12" s="56">
        <v>-0.00031801357716405284</v>
      </c>
      <c r="AL12" s="12">
        <v>-35.37393059455781</v>
      </c>
      <c r="AM12" s="13">
        <v>2.6574077589013546E-270</v>
      </c>
    </row>
    <row r="13" spans="1:39" ht="13.5">
      <c r="A13" s="28" t="s">
        <v>50</v>
      </c>
      <c r="B13" s="36">
        <v>9.234291101599174</v>
      </c>
      <c r="C13" s="52">
        <v>0.0208715022424298</v>
      </c>
      <c r="D13" s="43">
        <v>57.44525381262621</v>
      </c>
      <c r="E13" s="44">
        <v>0</v>
      </c>
      <c r="F13" s="36">
        <v>10.865715114216577</v>
      </c>
      <c r="G13" s="52">
        <v>0.014506587773969126</v>
      </c>
      <c r="H13" s="43">
        <v>35.429999422044595</v>
      </c>
      <c r="I13" s="44">
        <v>1.4410451820161897E-272</v>
      </c>
      <c r="J13" s="36">
        <v>5.757058124225032</v>
      </c>
      <c r="K13" s="52">
        <v>0.02292958754581823</v>
      </c>
      <c r="L13" s="43">
        <v>42.568897629472154</v>
      </c>
      <c r="M13" s="44">
        <v>0</v>
      </c>
      <c r="O13" s="5">
        <v>10.761478750824192</v>
      </c>
      <c r="P13" s="56">
        <v>0.017834380850188424</v>
      </c>
      <c r="Q13" s="12">
        <v>47.86923516179831</v>
      </c>
      <c r="R13" s="13">
        <v>0</v>
      </c>
      <c r="S13" s="5">
        <v>12.098495764138095</v>
      </c>
      <c r="T13" s="56">
        <v>0.014135094588193963</v>
      </c>
      <c r="U13" s="12">
        <v>33.92828721340495</v>
      </c>
      <c r="V13" s="13">
        <v>7.040710312304451E-250</v>
      </c>
      <c r="W13" s="5">
        <v>7.770588081978749</v>
      </c>
      <c r="X13" s="56">
        <v>0.02216066251502292</v>
      </c>
      <c r="Y13" s="12">
        <v>38.36907084820174</v>
      </c>
      <c r="Z13" s="13">
        <v>0</v>
      </c>
      <c r="AB13" s="5">
        <v>10.938357402544941</v>
      </c>
      <c r="AC13" s="56">
        <v>0.02420541818016418</v>
      </c>
      <c r="AD13" s="12">
        <v>79.58872961143838</v>
      </c>
      <c r="AE13" s="13">
        <v>0</v>
      </c>
      <c r="AF13" s="5">
        <v>12.526149221563678</v>
      </c>
      <c r="AG13" s="56">
        <v>0.01886212437155945</v>
      </c>
      <c r="AH13" s="12">
        <v>53.810546058685034</v>
      </c>
      <c r="AI13" s="13">
        <v>0</v>
      </c>
      <c r="AJ13" s="5">
        <v>7.747602530250935</v>
      </c>
      <c r="AK13" s="56">
        <v>0.02458564653939847</v>
      </c>
      <c r="AL13" s="12">
        <v>52.62207635071689</v>
      </c>
      <c r="AM13" s="13">
        <v>0</v>
      </c>
    </row>
    <row r="14" spans="1:39" ht="13.5">
      <c r="A14" s="28" t="s">
        <v>51</v>
      </c>
      <c r="B14" s="36">
        <v>165.2892103244089</v>
      </c>
      <c r="C14" s="52">
        <v>6.957396764940225E-05</v>
      </c>
      <c r="D14" s="43">
        <v>6.263503858495305</v>
      </c>
      <c r="E14" s="44">
        <v>3.778109667166909E-10</v>
      </c>
      <c r="F14" s="36">
        <v>205.26178427779385</v>
      </c>
      <c r="G14" s="52">
        <v>7.150610260143286E-05</v>
      </c>
      <c r="H14" s="43">
        <v>5.841868025929559</v>
      </c>
      <c r="I14" s="44">
        <v>5.1843312138268575E-09</v>
      </c>
      <c r="J14" s="36">
        <v>80.09127817049944</v>
      </c>
      <c r="K14" s="52">
        <v>-7.637810829697828E-05</v>
      </c>
      <c r="L14" s="43">
        <v>-4.302120254541817</v>
      </c>
      <c r="M14" s="44">
        <v>1.695852166887792E-05</v>
      </c>
      <c r="O14" s="5">
        <v>209.9734064348282</v>
      </c>
      <c r="P14" s="56">
        <v>-1.7126922908096376E-06</v>
      </c>
      <c r="Q14" s="12">
        <v>-0.16576887809915322</v>
      </c>
      <c r="R14" s="13">
        <v>0.8683392230948186</v>
      </c>
      <c r="S14" s="5">
        <v>249.35513695349354</v>
      </c>
      <c r="T14" s="56">
        <v>-3.272922324517344E-05</v>
      </c>
      <c r="U14" s="12">
        <v>-2.8944722740485607</v>
      </c>
      <c r="V14" s="13">
        <v>0.00379937333755912</v>
      </c>
      <c r="W14" s="5">
        <v>121.87695802889586</v>
      </c>
      <c r="X14" s="56">
        <v>-0.00018892475623040242</v>
      </c>
      <c r="Y14" s="12">
        <v>-10.746068550258219</v>
      </c>
      <c r="Z14" s="13">
        <v>6.951172489985254E-27</v>
      </c>
      <c r="AB14" s="5">
        <v>224.65615835184812</v>
      </c>
      <c r="AC14" s="56">
        <v>-0.00011153109546546369</v>
      </c>
      <c r="AD14" s="12">
        <v>-13.227899502577236</v>
      </c>
      <c r="AE14" s="13">
        <v>6.423429547871402E-40</v>
      </c>
      <c r="AF14" s="5">
        <v>274.1076724423144</v>
      </c>
      <c r="AG14" s="56">
        <v>-0.00014178289240148254</v>
      </c>
      <c r="AH14" s="12">
        <v>-15.012896087871429</v>
      </c>
      <c r="AI14" s="13">
        <v>7.001495111848596E-51</v>
      </c>
      <c r="AJ14" s="5">
        <v>125.28062458446517</v>
      </c>
      <c r="AK14" s="56">
        <v>-0.00016333074928434268</v>
      </c>
      <c r="AL14" s="12">
        <v>-11.279912620518338</v>
      </c>
      <c r="AM14" s="13">
        <v>1.8099510364428113E-29</v>
      </c>
    </row>
    <row r="15" spans="1:39" ht="13.5">
      <c r="A15" t="s">
        <v>18</v>
      </c>
      <c r="B15" s="36">
        <v>0.08582684895784962</v>
      </c>
      <c r="C15" s="52">
        <v>-0.15743878918677093</v>
      </c>
      <c r="D15" s="43">
        <v>-46.259779241930254</v>
      </c>
      <c r="E15" s="44">
        <v>0</v>
      </c>
      <c r="F15" s="36">
        <v>0.08787886148362656</v>
      </c>
      <c r="G15" s="52">
        <v>-0.15481216598614364</v>
      </c>
      <c r="H15" s="43">
        <v>-41.13248665166432</v>
      </c>
      <c r="I15" s="44">
        <v>0</v>
      </c>
      <c r="J15" s="36">
        <v>0.08145316954070742</v>
      </c>
      <c r="K15" s="52">
        <v>-0.13629104278951196</v>
      </c>
      <c r="L15" s="43">
        <v>-26.453716725870134</v>
      </c>
      <c r="M15" s="44">
        <v>7.563041204865811E-153</v>
      </c>
      <c r="O15" s="5">
        <v>0.04188037514280781</v>
      </c>
      <c r="P15" s="56">
        <v>-0.09863271252917298</v>
      </c>
      <c r="Q15" s="12">
        <v>-19.45688120903016</v>
      </c>
      <c r="R15" s="13">
        <v>3.846502840354775E-84</v>
      </c>
      <c r="S15" s="5">
        <v>0.0431612579163495</v>
      </c>
      <c r="T15" s="56">
        <v>-0.10924273677656338</v>
      </c>
      <c r="U15" s="12">
        <v>-19.745557206110536</v>
      </c>
      <c r="V15" s="13">
        <v>1.68219959135252E-86</v>
      </c>
      <c r="W15" s="5">
        <v>0.039015056080206424</v>
      </c>
      <c r="X15" s="56">
        <v>-0.09933616863000547</v>
      </c>
      <c r="Y15" s="12">
        <v>-12.494851884652073</v>
      </c>
      <c r="Z15" s="13">
        <v>9.850783726585558E-36</v>
      </c>
      <c r="AB15" s="5">
        <v>0.03685467582306605</v>
      </c>
      <c r="AC15" s="56">
        <v>-0.08952936576552128</v>
      </c>
      <c r="AD15" s="12">
        <v>-18.27293208944385</v>
      </c>
      <c r="AE15" s="13">
        <v>1.6828453784093239E-74</v>
      </c>
      <c r="AF15" s="5">
        <v>0.03685940882322359</v>
      </c>
      <c r="AG15" s="56">
        <v>-0.12492670632702943</v>
      </c>
      <c r="AH15" s="12">
        <v>-22.659354448600617</v>
      </c>
      <c r="AI15" s="13">
        <v>2.40503480922508E-113</v>
      </c>
      <c r="AJ15" s="5">
        <v>0.03684516459928196</v>
      </c>
      <c r="AK15" s="56">
        <v>-0.06479042456880456</v>
      </c>
      <c r="AL15" s="12">
        <v>-8.753726317824443</v>
      </c>
      <c r="AM15" s="13">
        <v>2.1358706557622294E-18</v>
      </c>
    </row>
    <row r="16" spans="1:39" ht="13.5">
      <c r="A16" t="s">
        <v>19</v>
      </c>
      <c r="B16" s="36">
        <v>0.1085843994120842</v>
      </c>
      <c r="C16" s="52">
        <v>0.04685758057488026</v>
      </c>
      <c r="D16" s="43">
        <v>15.595771910516936</v>
      </c>
      <c r="E16" s="44">
        <v>8.90840532351932E-55</v>
      </c>
      <c r="F16" s="36">
        <v>0.06271693833531099</v>
      </c>
      <c r="G16" s="52">
        <v>0.040123925606193295</v>
      </c>
      <c r="H16" s="43">
        <v>9.420715021170357</v>
      </c>
      <c r="I16" s="44">
        <v>4.60916722587444E-21</v>
      </c>
      <c r="J16" s="36">
        <v>0.20634675120479617</v>
      </c>
      <c r="K16" s="52">
        <v>0.10153679757633387</v>
      </c>
      <c r="L16" s="43">
        <v>30.59323180564617</v>
      </c>
      <c r="M16" s="44">
        <v>3.9615776017306676E-203</v>
      </c>
      <c r="O16" s="5">
        <v>0.1733033716510059</v>
      </c>
      <c r="P16" s="56">
        <v>0.035561685455864446</v>
      </c>
      <c r="Q16" s="12">
        <v>12.668314294168278</v>
      </c>
      <c r="R16" s="13">
        <v>9.546452571414402E-37</v>
      </c>
      <c r="S16" s="5">
        <v>0.1277568056008658</v>
      </c>
      <c r="T16" s="56">
        <v>0.02990502902969935</v>
      </c>
      <c r="U16" s="12">
        <v>8.502524703467905</v>
      </c>
      <c r="V16" s="13">
        <v>1.898308258855521E-17</v>
      </c>
      <c r="W16" s="5">
        <v>0.275190481568682</v>
      </c>
      <c r="X16" s="56">
        <v>0.07383704558145074</v>
      </c>
      <c r="Y16" s="12">
        <v>20.936314238100756</v>
      </c>
      <c r="Z16" s="13">
        <v>1.303827250236232E-96</v>
      </c>
      <c r="AB16" s="5">
        <v>0.15118637648959807</v>
      </c>
      <c r="AC16" s="56">
        <v>0.07892365344642051</v>
      </c>
      <c r="AD16" s="12">
        <v>29.507032353960323</v>
      </c>
      <c r="AE16" s="13">
        <v>9.889180403972675E-191</v>
      </c>
      <c r="AF16" s="5">
        <v>0.11849058030608098</v>
      </c>
      <c r="AG16" s="56">
        <v>0.07590255720580827</v>
      </c>
      <c r="AH16" s="12">
        <v>22.687354543465204</v>
      </c>
      <c r="AI16" s="13">
        <v>1.2778918782498282E-113</v>
      </c>
      <c r="AJ16" s="5">
        <v>0.21689037478867085</v>
      </c>
      <c r="AK16" s="56">
        <v>0.1163819150581121</v>
      </c>
      <c r="AL16" s="12">
        <v>33.52261338347929</v>
      </c>
      <c r="AM16" s="13">
        <v>2.615747958998915E-243</v>
      </c>
    </row>
    <row r="17" spans="1:39" ht="13.5">
      <c r="A17" t="s">
        <v>20</v>
      </c>
      <c r="B17" s="36">
        <v>0.2517487555979468</v>
      </c>
      <c r="C17" s="52">
        <v>0.23060821846876747</v>
      </c>
      <c r="D17" s="43">
        <v>102.11587812677972</v>
      </c>
      <c r="E17" s="44">
        <v>0</v>
      </c>
      <c r="F17" s="36">
        <v>0.3391685341168378</v>
      </c>
      <c r="G17" s="52">
        <v>0.15158866112880712</v>
      </c>
      <c r="H17" s="43">
        <v>64.09866476985677</v>
      </c>
      <c r="I17" s="44">
        <v>0</v>
      </c>
      <c r="J17" s="36">
        <v>0.0654213910442419</v>
      </c>
      <c r="K17" s="52">
        <v>0.20754166891277442</v>
      </c>
      <c r="L17" s="43">
        <v>38.68027339502129</v>
      </c>
      <c r="M17" s="44">
        <v>0</v>
      </c>
      <c r="O17" s="5">
        <v>0.31534871944896986</v>
      </c>
      <c r="P17" s="56">
        <v>0.2017124847710665</v>
      </c>
      <c r="Q17" s="12">
        <v>85.21049552450658</v>
      </c>
      <c r="R17" s="13">
        <v>0</v>
      </c>
      <c r="S17" s="5">
        <v>0.39187483494120023</v>
      </c>
      <c r="T17" s="56">
        <v>0.12071862190615591</v>
      </c>
      <c r="U17" s="12">
        <v>47.60654353945413</v>
      </c>
      <c r="V17" s="13">
        <v>0</v>
      </c>
      <c r="W17" s="5">
        <v>0.14416073719480232</v>
      </c>
      <c r="X17" s="56">
        <v>0.220029184260042</v>
      </c>
      <c r="Y17" s="12">
        <v>48.287507072414705</v>
      </c>
      <c r="Z17" s="13">
        <v>0</v>
      </c>
      <c r="AB17" s="5">
        <v>0.3299101191678449</v>
      </c>
      <c r="AC17" s="56">
        <v>0.28151853291190126</v>
      </c>
      <c r="AD17" s="12">
        <v>133.743777774222</v>
      </c>
      <c r="AE17" s="13">
        <v>0</v>
      </c>
      <c r="AF17" s="5">
        <v>0.40847460511017214</v>
      </c>
      <c r="AG17" s="56">
        <v>0.1881342032111116</v>
      </c>
      <c r="AH17" s="12">
        <v>81.73593811218545</v>
      </c>
      <c r="AI17" s="13">
        <v>0</v>
      </c>
      <c r="AJ17" s="5">
        <v>0.17203046938814276</v>
      </c>
      <c r="AK17" s="56">
        <v>0.2597127286074429</v>
      </c>
      <c r="AL17" s="12">
        <v>66.95798272052704</v>
      </c>
      <c r="AM17" s="13">
        <v>0</v>
      </c>
    </row>
    <row r="18" spans="1:39" ht="13.5">
      <c r="A18" s="22" t="s">
        <v>36</v>
      </c>
      <c r="B18" s="36">
        <v>0.34844727076559884</v>
      </c>
      <c r="C18" s="52">
        <v>0.0739855374179409</v>
      </c>
      <c r="D18" s="43">
        <v>34.78402248744201</v>
      </c>
      <c r="E18" s="44">
        <v>1.1703716546216766E-263</v>
      </c>
      <c r="F18" s="36">
        <v>0.3620226457008463</v>
      </c>
      <c r="G18" s="52">
        <v>0.061045285372091806</v>
      </c>
      <c r="H18" s="43">
        <v>25.570041851401427</v>
      </c>
      <c r="I18" s="44">
        <v>1.4766310847806215E-143</v>
      </c>
      <c r="J18" s="36">
        <v>0.31951258484705164</v>
      </c>
      <c r="K18" s="52">
        <v>0.08770669136303773</v>
      </c>
      <c r="L18" s="43">
        <v>28.39965706501769</v>
      </c>
      <c r="M18" s="44">
        <v>1.2933492891450197E-175</v>
      </c>
      <c r="O18" s="5">
        <v>0.377975032229609</v>
      </c>
      <c r="P18" s="56">
        <v>0.08423639253064942</v>
      </c>
      <c r="Q18" s="12">
        <v>36.34016353779732</v>
      </c>
      <c r="R18" s="13">
        <v>5.338616222512581E-287</v>
      </c>
      <c r="S18" s="5">
        <v>0.3856058369969914</v>
      </c>
      <c r="T18" s="56">
        <v>0.07797236606485</v>
      </c>
      <c r="U18" s="12">
        <v>29.919459270644733</v>
      </c>
      <c r="V18" s="13">
        <v>3.3274556204705274E-195</v>
      </c>
      <c r="W18" s="5">
        <v>0.3609050155078495</v>
      </c>
      <c r="X18" s="56">
        <v>0.09888612077446081</v>
      </c>
      <c r="Y18" s="12">
        <v>28.800316522570366</v>
      </c>
      <c r="Z18" s="13">
        <v>7.369032365015798E-180</v>
      </c>
      <c r="AB18" s="5">
        <v>0.37211371440113106</v>
      </c>
      <c r="AC18" s="56">
        <v>0.05609337534100895</v>
      </c>
      <c r="AD18" s="12">
        <v>26.768640490383984</v>
      </c>
      <c r="AE18" s="13">
        <v>1.9920560495892824E-157</v>
      </c>
      <c r="AF18" s="5">
        <v>0.38655588010095565</v>
      </c>
      <c r="AG18" s="56">
        <v>0.06777198956677594</v>
      </c>
      <c r="AH18" s="12">
        <v>28.5028584769601</v>
      </c>
      <c r="AI18" s="13">
        <v>7.132620097778934E-178</v>
      </c>
      <c r="AJ18" s="5">
        <v>0.3430913891685504</v>
      </c>
      <c r="AK18" s="56">
        <v>0.04545626999206454</v>
      </c>
      <c r="AL18" s="12">
        <v>14.475472160244976</v>
      </c>
      <c r="AM18" s="13">
        <v>2.224370063058012E-47</v>
      </c>
    </row>
    <row r="19" spans="1:39" ht="13.5">
      <c r="A19" s="22" t="s">
        <v>37</v>
      </c>
      <c r="B19" s="36">
        <v>0.22925430175201109</v>
      </c>
      <c r="C19" s="52">
        <v>0.1720698764229432</v>
      </c>
      <c r="D19" s="43">
        <v>69.29057164827645</v>
      </c>
      <c r="E19" s="44">
        <v>0</v>
      </c>
      <c r="F19" s="36">
        <v>0.22311613935751318</v>
      </c>
      <c r="G19" s="52">
        <v>0.1880530947114207</v>
      </c>
      <c r="H19" s="43">
        <v>65.6573187035478</v>
      </c>
      <c r="I19" s="44">
        <v>0</v>
      </c>
      <c r="J19" s="36">
        <v>0.2423372406652264</v>
      </c>
      <c r="K19" s="52">
        <v>0.18401558010754696</v>
      </c>
      <c r="L19" s="43">
        <v>53.45883169612222</v>
      </c>
      <c r="M19" s="44">
        <v>0</v>
      </c>
      <c r="O19" s="5">
        <v>0.2491585857799655</v>
      </c>
      <c r="P19" s="56">
        <v>0.1305044682052147</v>
      </c>
      <c r="Q19" s="12">
        <v>47.71420020399942</v>
      </c>
      <c r="R19" s="13">
        <v>0</v>
      </c>
      <c r="S19" s="5">
        <v>0.2531613614826552</v>
      </c>
      <c r="T19" s="56">
        <v>0.15228560169991845</v>
      </c>
      <c r="U19" s="12">
        <v>49.33248644705647</v>
      </c>
      <c r="V19" s="13">
        <v>0</v>
      </c>
      <c r="W19" s="5">
        <v>0.24020442560141786</v>
      </c>
      <c r="X19" s="56">
        <v>0.1391272841843467</v>
      </c>
      <c r="Y19" s="12">
        <v>34.73872245299008</v>
      </c>
      <c r="Z19" s="13">
        <v>4.3576171677933674E-259</v>
      </c>
      <c r="AB19" s="5">
        <v>0.2486017976166431</v>
      </c>
      <c r="AC19" s="56">
        <v>0.0900715132104089</v>
      </c>
      <c r="AD19" s="12">
        <v>37.593131694363976</v>
      </c>
      <c r="AE19" s="13">
        <v>1.2255060153336097E-307</v>
      </c>
      <c r="AF19" s="5">
        <v>0.2453646409362032</v>
      </c>
      <c r="AG19" s="56">
        <v>0.14487543060931138</v>
      </c>
      <c r="AH19" s="12">
        <v>51.88284556558155</v>
      </c>
      <c r="AI19" s="13">
        <v>0</v>
      </c>
      <c r="AJ19" s="5">
        <v>0.2551070417719355</v>
      </c>
      <c r="AK19" s="56">
        <v>0.07990453264020415</v>
      </c>
      <c r="AL19" s="12">
        <v>23.209548872581077</v>
      </c>
      <c r="AM19" s="13">
        <v>1.8770873066373395E-118</v>
      </c>
    </row>
    <row r="20" spans="1:39" ht="13.5">
      <c r="A20" s="22" t="s">
        <v>38</v>
      </c>
      <c r="B20" s="36">
        <v>0.040869169955714456</v>
      </c>
      <c r="C20" s="52">
        <v>-0.2410801127660269</v>
      </c>
      <c r="D20" s="43">
        <v>-51.51466907257479</v>
      </c>
      <c r="E20" s="44">
        <v>0</v>
      </c>
      <c r="F20" s="36">
        <v>0.0389635119278413</v>
      </c>
      <c r="G20" s="52">
        <v>-0.20064365531586176</v>
      </c>
      <c r="H20" s="43">
        <v>-37.31275452274183</v>
      </c>
      <c r="I20" s="44">
        <v>8.745516155827807E-302</v>
      </c>
      <c r="J20" s="36">
        <v>0.04493090797530329</v>
      </c>
      <c r="K20" s="52">
        <v>-0.2911677525306666</v>
      </c>
      <c r="L20" s="43">
        <v>-45.19235086947286</v>
      </c>
      <c r="M20" s="44">
        <v>0</v>
      </c>
      <c r="O20" s="5">
        <v>0.037331325748527634</v>
      </c>
      <c r="P20" s="56">
        <v>-0.21236342278859716</v>
      </c>
      <c r="Q20" s="12">
        <v>-40.12525424988799</v>
      </c>
      <c r="R20" s="13">
        <v>0</v>
      </c>
      <c r="S20" s="5">
        <v>0.03985652182918809</v>
      </c>
      <c r="T20" s="56">
        <v>-0.20894754135474242</v>
      </c>
      <c r="U20" s="12">
        <v>-36.71604635809399</v>
      </c>
      <c r="V20" s="13">
        <v>8.850634813576833E-292</v>
      </c>
      <c r="W20" s="5">
        <v>0.031682493071422985</v>
      </c>
      <c r="X20" s="56">
        <v>-0.2664079327513802</v>
      </c>
      <c r="Y20" s="12">
        <v>-31.03671526800291</v>
      </c>
      <c r="Z20" s="13">
        <v>4.474305069816588E-208</v>
      </c>
      <c r="AB20" s="5">
        <v>0.04284563724500101</v>
      </c>
      <c r="AC20" s="56">
        <v>-0.24174672190747568</v>
      </c>
      <c r="AD20" s="12">
        <v>-52.91348959312818</v>
      </c>
      <c r="AE20" s="13">
        <v>0</v>
      </c>
      <c r="AF20" s="5">
        <v>0.040591743943132086</v>
      </c>
      <c r="AG20" s="56">
        <v>-0.21450964484999982</v>
      </c>
      <c r="AH20" s="12">
        <v>-40.81888257645267</v>
      </c>
      <c r="AI20" s="13">
        <v>0</v>
      </c>
      <c r="AJ20" s="5">
        <v>0.04737495963375948</v>
      </c>
      <c r="AK20" s="56">
        <v>-0.270225760124333</v>
      </c>
      <c r="AL20" s="12">
        <v>-40.84548117692791</v>
      </c>
      <c r="AM20" s="13">
        <v>0</v>
      </c>
    </row>
    <row r="21" spans="1:39" ht="13.5">
      <c r="A21" s="22" t="s">
        <v>39</v>
      </c>
      <c r="B21" s="36">
        <v>0.05934185842544945</v>
      </c>
      <c r="C21" s="52">
        <v>-0.30203969785514945</v>
      </c>
      <c r="D21" s="43">
        <v>-75.38825066519745</v>
      </c>
      <c r="E21" s="44">
        <v>0</v>
      </c>
      <c r="F21" s="36">
        <v>0.05864108402371265</v>
      </c>
      <c r="G21" s="52">
        <v>-0.27743701021827377</v>
      </c>
      <c r="H21" s="43">
        <v>-61.30805236557516</v>
      </c>
      <c r="I21" s="44">
        <v>0</v>
      </c>
      <c r="J21" s="36">
        <v>0.06083549578800702</v>
      </c>
      <c r="K21" s="52">
        <v>-0.33420971034675384</v>
      </c>
      <c r="L21" s="43">
        <v>-58.66828276246717</v>
      </c>
      <c r="M21" s="44">
        <v>0</v>
      </c>
      <c r="O21" s="5">
        <v>0.058880207844074</v>
      </c>
      <c r="P21" s="56">
        <v>-0.258484396854768</v>
      </c>
      <c r="Q21" s="12">
        <v>-58.73604527143194</v>
      </c>
      <c r="R21" s="13">
        <v>0</v>
      </c>
      <c r="S21" s="5">
        <v>0.05766927912672891</v>
      </c>
      <c r="T21" s="56">
        <v>-0.23959787360472742</v>
      </c>
      <c r="U21" s="12">
        <v>-48.79366981817307</v>
      </c>
      <c r="V21" s="13">
        <v>0</v>
      </c>
      <c r="W21" s="5">
        <v>0.061589040540501405</v>
      </c>
      <c r="X21" s="56">
        <v>-0.29186426675533883</v>
      </c>
      <c r="Y21" s="12">
        <v>-44.75425971228777</v>
      </c>
      <c r="Z21" s="13">
        <v>0</v>
      </c>
      <c r="AB21" s="5">
        <v>0.06719450616037165</v>
      </c>
      <c r="AC21" s="56">
        <v>-0.2582391499074158</v>
      </c>
      <c r="AD21" s="12">
        <v>-67.95041984382355</v>
      </c>
      <c r="AE21" s="13">
        <v>0</v>
      </c>
      <c r="AF21" s="5">
        <v>0.06566958757526775</v>
      </c>
      <c r="AG21" s="56">
        <v>-0.2428426379739516</v>
      </c>
      <c r="AH21" s="12">
        <v>-56.40580609552623</v>
      </c>
      <c r="AI21" s="13">
        <v>0</v>
      </c>
      <c r="AJ21" s="5">
        <v>0.070258913815702</v>
      </c>
      <c r="AK21" s="56">
        <v>-0.28462612090165673</v>
      </c>
      <c r="AL21" s="12">
        <v>-50.337625657441755</v>
      </c>
      <c r="AM21" s="13">
        <v>0</v>
      </c>
    </row>
    <row r="22" spans="1:39" ht="13.5">
      <c r="A22" s="22" t="s">
        <v>40</v>
      </c>
      <c r="B22" s="36">
        <v>0.03226658442431339</v>
      </c>
      <c r="C22" s="52">
        <v>-0.17935337096150258</v>
      </c>
      <c r="D22" s="43">
        <v>-34.46776201113121</v>
      </c>
      <c r="E22" s="44">
        <v>5.979931641692847E-259</v>
      </c>
      <c r="F22" s="36">
        <v>0.03213993446606818</v>
      </c>
      <c r="G22" s="52">
        <v>-0.16656340430599378</v>
      </c>
      <c r="H22" s="43">
        <v>-28.376621366450124</v>
      </c>
      <c r="I22" s="44">
        <v>3.820006436232391E-176</v>
      </c>
      <c r="J22" s="36">
        <v>0.03253652737475872</v>
      </c>
      <c r="K22" s="52">
        <v>-0.20479730778170963</v>
      </c>
      <c r="L22" s="43">
        <v>-27.615076386924542</v>
      </c>
      <c r="M22" s="44">
        <v>3.002528483566476E-166</v>
      </c>
      <c r="O22" s="5">
        <v>0.038351669095629565</v>
      </c>
      <c r="P22" s="56">
        <v>-0.08378672213399527</v>
      </c>
      <c r="Q22" s="12">
        <v>-15.999155108331331</v>
      </c>
      <c r="R22" s="13">
        <v>1.5644996329852234E-57</v>
      </c>
      <c r="S22" s="5">
        <v>0.03828296127137997</v>
      </c>
      <c r="T22" s="56">
        <v>-0.07938290147919819</v>
      </c>
      <c r="U22" s="12">
        <v>-13.670048868606639</v>
      </c>
      <c r="V22" s="13">
        <v>1.782936925392955E-42</v>
      </c>
      <c r="W22" s="5">
        <v>0.03850536765621516</v>
      </c>
      <c r="X22" s="56">
        <v>-0.12061984462189261</v>
      </c>
      <c r="Y22" s="12">
        <v>-15.313667104268733</v>
      </c>
      <c r="Z22" s="13">
        <v>9.981966193523207E-53</v>
      </c>
      <c r="AB22" s="5">
        <v>0.038397798424560696</v>
      </c>
      <c r="AC22" s="56">
        <v>-0.14799562566333782</v>
      </c>
      <c r="AD22" s="12">
        <v>-30.90194202966467</v>
      </c>
      <c r="AE22" s="13">
        <v>6.36514273883747E-209</v>
      </c>
      <c r="AF22" s="5">
        <v>0.04040117592566335</v>
      </c>
      <c r="AG22" s="56">
        <v>-0.15890449618723967</v>
      </c>
      <c r="AH22" s="12">
        <v>-30.215687710778237</v>
      </c>
      <c r="AI22" s="13">
        <v>1.5956162917620604E-199</v>
      </c>
      <c r="AJ22" s="5">
        <v>0.03437190129741846</v>
      </c>
      <c r="AK22" s="56">
        <v>-0.17550269474477628</v>
      </c>
      <c r="AL22" s="12">
        <v>-23.076128488784956</v>
      </c>
      <c r="AM22" s="13">
        <v>3.988725260642344E-117</v>
      </c>
    </row>
    <row r="23" spans="1:39" ht="13.5">
      <c r="A23" s="22" t="s">
        <v>41</v>
      </c>
      <c r="B23" s="36">
        <v>0.05639023697268673</v>
      </c>
      <c r="C23" s="52">
        <v>-0.23838995938049706</v>
      </c>
      <c r="D23" s="43">
        <v>-58.195890170420746</v>
      </c>
      <c r="E23" s="44">
        <v>0</v>
      </c>
      <c r="F23" s="36">
        <v>0.054577824317844664</v>
      </c>
      <c r="G23" s="52">
        <v>-0.21468395454030995</v>
      </c>
      <c r="H23" s="43">
        <v>-45.987924059290634</v>
      </c>
      <c r="I23" s="44">
        <v>0</v>
      </c>
      <c r="J23" s="36">
        <v>0.06025323089902723</v>
      </c>
      <c r="K23" s="52">
        <v>-0.25950243916287674</v>
      </c>
      <c r="L23" s="43">
        <v>-45.28302893588092</v>
      </c>
      <c r="M23" s="44">
        <v>0</v>
      </c>
      <c r="O23" s="5">
        <v>0.05783928764735932</v>
      </c>
      <c r="P23" s="56">
        <v>-0.18751744189664526</v>
      </c>
      <c r="Q23" s="12">
        <v>-42.325813357605796</v>
      </c>
      <c r="R23" s="13">
        <v>0</v>
      </c>
      <c r="S23" s="5">
        <v>0.05526265709714002</v>
      </c>
      <c r="T23" s="56">
        <v>-0.15448221314968355</v>
      </c>
      <c r="U23" s="12">
        <v>-30.966257159892553</v>
      </c>
      <c r="V23" s="13">
        <v>7.660761032091068E-209</v>
      </c>
      <c r="W23" s="5">
        <v>0.06360317860235326</v>
      </c>
      <c r="X23" s="56">
        <v>-0.22555222344196246</v>
      </c>
      <c r="Y23" s="12">
        <v>-35.00556111533688</v>
      </c>
      <c r="Z23" s="13">
        <v>5.726370814275027E-263</v>
      </c>
      <c r="AB23" s="5">
        <v>0.06244344576853161</v>
      </c>
      <c r="AC23" s="56">
        <v>-0.19326664704030658</v>
      </c>
      <c r="AD23" s="12">
        <v>-49.516611488274286</v>
      </c>
      <c r="AE23" s="13">
        <v>0</v>
      </c>
      <c r="AF23" s="5">
        <v>0.05886547750711322</v>
      </c>
      <c r="AG23" s="56">
        <v>-0.1755181377982517</v>
      </c>
      <c r="AH23" s="12">
        <v>-39.089465311298405</v>
      </c>
      <c r="AI23" s="13">
        <v>0</v>
      </c>
      <c r="AJ23" s="5">
        <v>0.06963356951541516</v>
      </c>
      <c r="AK23" s="56">
        <v>-0.1895582652824233</v>
      </c>
      <c r="AL23" s="12">
        <v>-33.493006274730966</v>
      </c>
      <c r="AM23" s="13">
        <v>6.888401158187985E-243</v>
      </c>
    </row>
    <row r="24" spans="1:39" ht="13.5">
      <c r="A24" s="22" t="s">
        <v>42</v>
      </c>
      <c r="B24" s="36">
        <v>0.1041389035790732</v>
      </c>
      <c r="C24" s="52">
        <v>-0.1354698388626077</v>
      </c>
      <c r="D24" s="43">
        <v>-42.45197821103179</v>
      </c>
      <c r="E24" s="44">
        <v>0</v>
      </c>
      <c r="F24" s="36">
        <v>0.10419607282201035</v>
      </c>
      <c r="G24" s="52">
        <v>-0.11855241519663579</v>
      </c>
      <c r="H24" s="43">
        <v>-33.08802879607717</v>
      </c>
      <c r="I24" s="44">
        <v>2.9169958190282205E-238</v>
      </c>
      <c r="J24" s="36">
        <v>0.10401705249971237</v>
      </c>
      <c r="K24" s="52">
        <v>-0.15081327189544635</v>
      </c>
      <c r="L24" s="43">
        <v>-32.815327013446</v>
      </c>
      <c r="M24" s="44">
        <v>5.577971455278324E-233</v>
      </c>
      <c r="O24" s="5">
        <v>0.1060700811711985</v>
      </c>
      <c r="P24" s="56">
        <v>-0.08462342979044755</v>
      </c>
      <c r="Q24" s="12">
        <v>-24.591866425740164</v>
      </c>
      <c r="R24" s="13">
        <v>4.396946289381926E-133</v>
      </c>
      <c r="S24" s="5">
        <v>0.10258825143827707</v>
      </c>
      <c r="T24" s="56">
        <v>-0.06529131661870093</v>
      </c>
      <c r="U24" s="12">
        <v>-16.96941059178953</v>
      </c>
      <c r="V24" s="13">
        <v>1.976598962541257E-64</v>
      </c>
      <c r="W24" s="5">
        <v>0.11385889160143524</v>
      </c>
      <c r="X24" s="56">
        <v>-0.10814669340289516</v>
      </c>
      <c r="Y24" s="12">
        <v>-21.2675490841483</v>
      </c>
      <c r="Z24" s="13">
        <v>1.3151349663084963E-99</v>
      </c>
      <c r="AB24" s="5">
        <v>0.11545773581094729</v>
      </c>
      <c r="AC24" s="56">
        <v>-0.11503973139540405</v>
      </c>
      <c r="AD24" s="12">
        <v>-37.80892109478686</v>
      </c>
      <c r="AE24" s="13">
        <v>0</v>
      </c>
      <c r="AF24" s="5">
        <v>0.1187904224446776</v>
      </c>
      <c r="AG24" s="56">
        <v>-0.100907916891767</v>
      </c>
      <c r="AH24" s="12">
        <v>-29.903164352825296</v>
      </c>
      <c r="AI24" s="13">
        <v>1.7593919876861417E-195</v>
      </c>
      <c r="AJ24" s="5">
        <v>0.10876051896738408</v>
      </c>
      <c r="AK24" s="56">
        <v>-0.14631898927226067</v>
      </c>
      <c r="AL24" s="12">
        <v>-30.951580203627202</v>
      </c>
      <c r="AM24" s="13">
        <v>4.135875882548647E-208</v>
      </c>
    </row>
    <row r="25" spans="1:39" ht="13.5">
      <c r="A25" s="22" t="s">
        <v>43</v>
      </c>
      <c r="B25" s="36">
        <v>0.01604460681548804</v>
      </c>
      <c r="C25" s="52">
        <v>-0.1813213216092955</v>
      </c>
      <c r="D25" s="43">
        <v>-25.22408991805053</v>
      </c>
      <c r="E25" s="44">
        <v>5.481020968577241E-140</v>
      </c>
      <c r="F25" s="36">
        <v>0.015399004606327111</v>
      </c>
      <c r="G25" s="52">
        <v>-0.16176892011736366</v>
      </c>
      <c r="H25" s="43">
        <v>-19.59328606920512</v>
      </c>
      <c r="I25" s="44">
        <v>2.9686004899542494E-85</v>
      </c>
      <c r="J25" s="36">
        <v>0.01742064963121093</v>
      </c>
      <c r="K25" s="52">
        <v>-0.19758971258967262</v>
      </c>
      <c r="L25" s="43">
        <v>-20.005062312771425</v>
      </c>
      <c r="M25" s="44">
        <v>1.3951846890980843E-88</v>
      </c>
      <c r="O25" s="5">
        <v>0.01453083440914471</v>
      </c>
      <c r="P25" s="56">
        <v>-0.16402426269941447</v>
      </c>
      <c r="Q25" s="12">
        <v>-19.9977083306611</v>
      </c>
      <c r="R25" s="13">
        <v>9.127366487880319E-89</v>
      </c>
      <c r="S25" s="5">
        <v>0.014711917374801282</v>
      </c>
      <c r="T25" s="56">
        <v>-0.15546813002044707</v>
      </c>
      <c r="U25" s="12">
        <v>-17.208201088579134</v>
      </c>
      <c r="V25" s="13">
        <v>3.3616818181738466E-66</v>
      </c>
      <c r="W25" s="5">
        <v>0.014125754034792028</v>
      </c>
      <c r="X25" s="56">
        <v>-0.2020137058842142</v>
      </c>
      <c r="Y25" s="12">
        <v>-16.187046889650365</v>
      </c>
      <c r="Z25" s="13">
        <v>1.127670206545209E-58</v>
      </c>
      <c r="AB25" s="5">
        <v>0.014732124823268026</v>
      </c>
      <c r="AC25" s="56">
        <v>-0.13175952325067739</v>
      </c>
      <c r="AD25" s="12">
        <v>-17.696671855915266</v>
      </c>
      <c r="AE25" s="13">
        <v>5.36739202484518E-70</v>
      </c>
      <c r="AF25" s="5">
        <v>0.015329760183005794</v>
      </c>
      <c r="AG25" s="56">
        <v>-0.1318093322045757</v>
      </c>
      <c r="AH25" s="12">
        <v>-16.041539759454658</v>
      </c>
      <c r="AI25" s="13">
        <v>7.931545328482997E-58</v>
      </c>
      <c r="AJ25" s="5">
        <v>0.013531143741808027</v>
      </c>
      <c r="AK25" s="56">
        <v>-0.1685041447912779</v>
      </c>
      <c r="AL25" s="12">
        <v>-14.441450344676044</v>
      </c>
      <c r="AM25" s="13">
        <v>3.637785526224153E-47</v>
      </c>
    </row>
    <row r="26" spans="1:39" ht="13.5">
      <c r="A26" s="22" t="s">
        <v>44</v>
      </c>
      <c r="B26" s="36">
        <v>0.2038255757253884</v>
      </c>
      <c r="C26" s="52">
        <v>-0.039945008364183986</v>
      </c>
      <c r="D26" s="43">
        <v>-15.725239980450874</v>
      </c>
      <c r="E26" s="44">
        <v>1.168592314682938E-55</v>
      </c>
      <c r="F26" s="36">
        <v>0.2104306725429498</v>
      </c>
      <c r="G26" s="52">
        <v>-0.02427660326423965</v>
      </c>
      <c r="H26" s="43">
        <v>-8.590583382849022</v>
      </c>
      <c r="I26" s="44">
        <v>8.825055048336162E-18</v>
      </c>
      <c r="J26" s="36">
        <v>0.18974740825013742</v>
      </c>
      <c r="K26" s="52">
        <v>-0.0702087442764558</v>
      </c>
      <c r="L26" s="43">
        <v>-18.731185060687196</v>
      </c>
      <c r="M26" s="44">
        <v>6.097461830746832E-78</v>
      </c>
      <c r="O26" s="5">
        <v>0.17705685741406257</v>
      </c>
      <c r="P26" s="56">
        <v>-0.08811704848325148</v>
      </c>
      <c r="Q26" s="12">
        <v>-30.865273006999683</v>
      </c>
      <c r="R26" s="13">
        <v>4.648741257953111E-208</v>
      </c>
      <c r="S26" s="5">
        <v>0.17572289281405187</v>
      </c>
      <c r="T26" s="56">
        <v>-0.07812814570223982</v>
      </c>
      <c r="U26" s="12">
        <v>-24.740582776757492</v>
      </c>
      <c r="V26" s="13">
        <v>1.9419175970105263E-134</v>
      </c>
      <c r="W26" s="5">
        <v>0.180040919871767</v>
      </c>
      <c r="X26" s="56">
        <v>-0.12123239820753638</v>
      </c>
      <c r="Y26" s="12">
        <v>-28.040428259419844</v>
      </c>
      <c r="Z26" s="13">
        <v>1.0070107033421898E-170</v>
      </c>
      <c r="AB26" s="5">
        <v>0.1409346596647142</v>
      </c>
      <c r="AC26" s="56">
        <v>-0.08610787914846593</v>
      </c>
      <c r="AD26" s="12">
        <v>-30.433547237107184</v>
      </c>
      <c r="AE26" s="13">
        <v>1.0102692395278156E-202</v>
      </c>
      <c r="AF26" s="5">
        <v>0.13990414882454696</v>
      </c>
      <c r="AG26" s="56">
        <v>-0.07902274367777529</v>
      </c>
      <c r="AH26" s="12">
        <v>-24.847563197168554</v>
      </c>
      <c r="AI26" s="13">
        <v>8.195483301691195E-136</v>
      </c>
      <c r="AJ26" s="5">
        <v>0.1430055278004673</v>
      </c>
      <c r="AK26" s="56">
        <v>-0.07981318482130205</v>
      </c>
      <c r="AL26" s="12">
        <v>-18.67673434893152</v>
      </c>
      <c r="AM26" s="13">
        <v>1.526995909735682E-77</v>
      </c>
    </row>
    <row r="27" spans="1:39" ht="13.5">
      <c r="A27" s="22" t="s">
        <v>45</v>
      </c>
      <c r="B27" s="36">
        <v>0.052951407138225326</v>
      </c>
      <c r="C27" s="52">
        <v>-0.2727298040194532</v>
      </c>
      <c r="D27" s="43">
        <v>-65.23009628800487</v>
      </c>
      <c r="E27" s="44">
        <v>0</v>
      </c>
      <c r="F27" s="36">
        <v>0.05031125169090079</v>
      </c>
      <c r="G27" s="52">
        <v>-0.2403423934748858</v>
      </c>
      <c r="H27" s="43">
        <v>-49.99839323947269</v>
      </c>
      <c r="I27" s="44">
        <v>0</v>
      </c>
      <c r="J27" s="36">
        <v>0.05857866008769127</v>
      </c>
      <c r="K27" s="52">
        <v>-0.2799056228076544</v>
      </c>
      <c r="L27" s="43">
        <v>-48.696445168715</v>
      </c>
      <c r="M27" s="44">
        <v>0</v>
      </c>
      <c r="O27" s="5">
        <v>0.04974498126164717</v>
      </c>
      <c r="P27" s="56">
        <v>-0.2065747350383754</v>
      </c>
      <c r="Q27" s="12">
        <v>-44.230706968739945</v>
      </c>
      <c r="R27" s="13">
        <v>0</v>
      </c>
      <c r="S27" s="5">
        <v>0.049800505403572004</v>
      </c>
      <c r="T27" s="56">
        <v>-0.1854941629698298</v>
      </c>
      <c r="U27" s="12">
        <v>-35.89630051860746</v>
      </c>
      <c r="V27" s="13">
        <v>3.944740805620505E-279</v>
      </c>
      <c r="W27" s="5">
        <v>0.04962077443680877</v>
      </c>
      <c r="X27" s="56">
        <v>-0.24749314283929896</v>
      </c>
      <c r="Y27" s="12">
        <v>-35.159120741867504</v>
      </c>
      <c r="Z27" s="13">
        <v>3.2500635801613465E-265</v>
      </c>
      <c r="AB27" s="5">
        <v>0.053856544132498484</v>
      </c>
      <c r="AC27" s="56">
        <v>-0.20576619944306312</v>
      </c>
      <c r="AD27" s="12">
        <v>-49.87409217402385</v>
      </c>
      <c r="AE27" s="13">
        <v>0</v>
      </c>
      <c r="AF27" s="5">
        <v>0.052541946705234</v>
      </c>
      <c r="AG27" s="56">
        <v>-0.18958583919120028</v>
      </c>
      <c r="AH27" s="12">
        <v>-40.488765024766494</v>
      </c>
      <c r="AI27" s="13">
        <v>0</v>
      </c>
      <c r="AJ27" s="5">
        <v>0.056498299868928445</v>
      </c>
      <c r="AK27" s="56">
        <v>-0.21701193039948136</v>
      </c>
      <c r="AL27" s="12">
        <v>-35.50922341153056</v>
      </c>
      <c r="AM27" s="13">
        <v>2.5009534633557046E-272</v>
      </c>
    </row>
    <row r="28" spans="1:39" ht="13.5">
      <c r="A28" s="22" t="s">
        <v>46</v>
      </c>
      <c r="B28" s="36">
        <v>0.02635844290079013</v>
      </c>
      <c r="C28" s="52">
        <v>-0.2974018760303794</v>
      </c>
      <c r="D28" s="43">
        <v>-52.151793526953426</v>
      </c>
      <c r="E28" s="44">
        <v>0</v>
      </c>
      <c r="F28" s="36">
        <v>0.025451898951678993</v>
      </c>
      <c r="G28" s="52">
        <v>-0.2692737800666656</v>
      </c>
      <c r="H28" s="43">
        <v>-41.261273101536155</v>
      </c>
      <c r="I28" s="44">
        <v>0</v>
      </c>
      <c r="J28" s="36">
        <v>0.028290659474108068</v>
      </c>
      <c r="K28" s="52">
        <v>-0.3170334873838254</v>
      </c>
      <c r="L28" s="43">
        <v>-40.15115764105345</v>
      </c>
      <c r="M28" s="44">
        <v>0</v>
      </c>
      <c r="O28" s="5">
        <v>0.024340623800615694</v>
      </c>
      <c r="P28" s="56">
        <v>-0.2500170301261153</v>
      </c>
      <c r="Q28" s="12">
        <v>-38.74567642696787</v>
      </c>
      <c r="R28" s="13">
        <v>0</v>
      </c>
      <c r="S28" s="5">
        <v>0.02361861966827712</v>
      </c>
      <c r="T28" s="56">
        <v>-0.2272266707525986</v>
      </c>
      <c r="U28" s="12">
        <v>-31.364218631649216</v>
      </c>
      <c r="V28" s="13">
        <v>3.808639405996556E-214</v>
      </c>
      <c r="W28" s="5">
        <v>0.025955738193907486</v>
      </c>
      <c r="X28" s="56">
        <v>-0.2708610182431896</v>
      </c>
      <c r="Y28" s="12">
        <v>-28.742135379992074</v>
      </c>
      <c r="Z28" s="13">
        <v>3.758571233466712E-179</v>
      </c>
      <c r="AB28" s="5">
        <v>0.025906382548980002</v>
      </c>
      <c r="AC28" s="56">
        <v>-0.23828508841380552</v>
      </c>
      <c r="AD28" s="12">
        <v>-41.7007844112689</v>
      </c>
      <c r="AE28" s="13">
        <v>0</v>
      </c>
      <c r="AF28" s="5">
        <v>0.025487716114151755</v>
      </c>
      <c r="AG28" s="56">
        <v>-0.22391561200262272</v>
      </c>
      <c r="AH28" s="12">
        <v>-34.59895966538785</v>
      </c>
      <c r="AI28" s="13">
        <v>1.5554666598006048E-260</v>
      </c>
      <c r="AJ28" s="5">
        <v>0.026747715745683187</v>
      </c>
      <c r="AK28" s="56">
        <v>-0.24263943460205706</v>
      </c>
      <c r="AL28" s="12">
        <v>-28.595874161630608</v>
      </c>
      <c r="AM28" s="13">
        <v>3.2316825669002587E-178</v>
      </c>
    </row>
    <row r="29" spans="1:39" ht="14.25" thickBot="1">
      <c r="A29" s="22" t="s">
        <v>47</v>
      </c>
      <c r="B29" s="37">
        <v>0.10115503289115822</v>
      </c>
      <c r="C29" s="53">
        <v>-0.28914478850201064</v>
      </c>
      <c r="D29" s="45">
        <v>-89.46574893128889</v>
      </c>
      <c r="E29" s="46">
        <v>0</v>
      </c>
      <c r="F29" s="37">
        <v>0.09530158233228708</v>
      </c>
      <c r="G29" s="53">
        <v>-0.2588256633819013</v>
      </c>
      <c r="H29" s="45">
        <v>-69.77609992076212</v>
      </c>
      <c r="I29" s="46">
        <v>0</v>
      </c>
      <c r="J29" s="37">
        <v>0.11363113423410756</v>
      </c>
      <c r="K29" s="53">
        <v>-0.30502985758639345</v>
      </c>
      <c r="L29" s="45">
        <v>-68.28892958101967</v>
      </c>
      <c r="M29" s="46">
        <v>0</v>
      </c>
      <c r="O29" s="6">
        <v>0.1080197376720068</v>
      </c>
      <c r="P29" s="57">
        <v>-0.2664238037859946</v>
      </c>
      <c r="Q29" s="14">
        <v>-77.3943776107823</v>
      </c>
      <c r="R29" s="15">
        <v>0</v>
      </c>
      <c r="S29" s="6">
        <v>0.10505410044895994</v>
      </c>
      <c r="T29" s="57">
        <v>-0.24148338758084742</v>
      </c>
      <c r="U29" s="14">
        <v>-62.746320717546034</v>
      </c>
      <c r="V29" s="15">
        <v>0</v>
      </c>
      <c r="W29" s="6">
        <v>0.11465383178544435</v>
      </c>
      <c r="X29" s="57">
        <v>-0.29312343415666686</v>
      </c>
      <c r="Y29" s="14">
        <v>-57.49653032169038</v>
      </c>
      <c r="Z29" s="15">
        <v>0</v>
      </c>
      <c r="AB29" s="6">
        <v>0.12243334679862654</v>
      </c>
      <c r="AC29" s="57">
        <v>-0.25662311980148833</v>
      </c>
      <c r="AD29" s="14">
        <v>-85.50993632159661</v>
      </c>
      <c r="AE29" s="15">
        <v>0</v>
      </c>
      <c r="AF29" s="6">
        <v>0.11758197922279254</v>
      </c>
      <c r="AG29" s="57">
        <v>-0.21728254727754728</v>
      </c>
      <c r="AH29" s="14">
        <v>-63.86845880353026</v>
      </c>
      <c r="AI29" s="15">
        <v>0</v>
      </c>
      <c r="AJ29" s="6">
        <v>0.13218243641129876</v>
      </c>
      <c r="AK29" s="57">
        <v>-0.3004221892837712</v>
      </c>
      <c r="AL29" s="14">
        <v>-67.04500524757442</v>
      </c>
      <c r="AM29" s="15">
        <v>0</v>
      </c>
    </row>
    <row r="30" spans="2:26" ht="14.25" thickBot="1">
      <c r="B30" s="2"/>
      <c r="C30" s="54"/>
      <c r="D30" s="2"/>
      <c r="E30" s="2"/>
      <c r="F30" s="2"/>
      <c r="G30" s="54"/>
      <c r="H30" s="2"/>
      <c r="I30" s="2"/>
      <c r="J30" s="2"/>
      <c r="K30" s="54"/>
      <c r="L30" s="2"/>
      <c r="M30" s="2"/>
      <c r="O30" s="3"/>
      <c r="P30" s="58"/>
      <c r="Q30" s="3"/>
      <c r="R30" s="3"/>
      <c r="S30" s="3"/>
      <c r="T30" s="58"/>
      <c r="U30" s="3"/>
      <c r="V30" s="3"/>
      <c r="W30" s="3"/>
      <c r="X30" s="58"/>
      <c r="Y30" s="3"/>
      <c r="Z30" s="3"/>
    </row>
    <row r="31" spans="1:36" ht="14.25" thickBot="1">
      <c r="A31" t="s">
        <v>16</v>
      </c>
      <c r="B31" s="49">
        <v>109721</v>
      </c>
      <c r="C31" s="54"/>
      <c r="D31" s="2"/>
      <c r="E31" s="2"/>
      <c r="F31" s="49">
        <v>70939</v>
      </c>
      <c r="G31" s="54"/>
      <c r="H31" s="2"/>
      <c r="I31" s="2"/>
      <c r="J31" s="49">
        <v>38782</v>
      </c>
      <c r="K31" s="54"/>
      <c r="L31" s="2"/>
      <c r="M31" s="2"/>
      <c r="O31" s="7">
        <v>87244</v>
      </c>
      <c r="P31" s="58"/>
      <c r="Q31" s="3"/>
      <c r="R31" s="3"/>
      <c r="S31" s="7">
        <v>58295</v>
      </c>
      <c r="T31" s="58"/>
      <c r="U31" s="3"/>
      <c r="V31" s="3"/>
      <c r="W31" s="7">
        <v>28949</v>
      </c>
      <c r="X31" s="58"/>
      <c r="Y31" s="3"/>
      <c r="Z31" s="3"/>
      <c r="AB31" s="7">
        <v>131191</v>
      </c>
      <c r="AF31" s="7">
        <v>87089</v>
      </c>
      <c r="AJ31" s="7">
        <v>44102</v>
      </c>
    </row>
    <row r="32" spans="1:36" ht="14.25" thickBot="1">
      <c r="A32" t="s">
        <v>21</v>
      </c>
      <c r="B32" s="39">
        <v>0.618359868149778</v>
      </c>
      <c r="C32" s="54"/>
      <c r="D32" s="2"/>
      <c r="E32" s="2"/>
      <c r="F32" s="39">
        <v>0.6523838039257444</v>
      </c>
      <c r="G32" s="54"/>
      <c r="H32" s="2"/>
      <c r="I32" s="2"/>
      <c r="J32" s="39">
        <v>0.4678773659694327</v>
      </c>
      <c r="K32" s="54"/>
      <c r="L32" s="2"/>
      <c r="M32" s="2"/>
      <c r="O32" s="8">
        <v>0.5630630345610305</v>
      </c>
      <c r="P32" s="58"/>
      <c r="Q32" s="3"/>
      <c r="R32" s="3"/>
      <c r="S32" s="8">
        <v>0.6003684663285476</v>
      </c>
      <c r="T32" s="58"/>
      <c r="U32" s="3"/>
      <c r="V32" s="3"/>
      <c r="W32" s="8">
        <v>0.45771204701088775</v>
      </c>
      <c r="X32" s="58"/>
      <c r="Y32" s="3"/>
      <c r="Z32" s="3"/>
      <c r="AB32" s="8">
        <v>0.5129142311231019</v>
      </c>
      <c r="AF32" s="8">
        <v>0.5394335596830357</v>
      </c>
      <c r="AJ32" s="8">
        <v>0.4196818165949244</v>
      </c>
    </row>
    <row r="33" spans="1:36" ht="14.25" thickBot="1">
      <c r="A33" t="s">
        <v>22</v>
      </c>
      <c r="B33" s="40">
        <v>9357.630014176006</v>
      </c>
      <c r="C33" s="54"/>
      <c r="D33" s="2"/>
      <c r="E33" s="2"/>
      <c r="F33" s="40">
        <v>7007.941746238377</v>
      </c>
      <c r="G33" s="54"/>
      <c r="H33" s="2"/>
      <c r="I33" s="2"/>
      <c r="J33" s="40">
        <v>1795.6745601838147</v>
      </c>
      <c r="K33" s="54"/>
      <c r="L33" s="2"/>
      <c r="M33" s="2"/>
      <c r="O33" s="9">
        <v>5918.185966685167</v>
      </c>
      <c r="P33" s="58"/>
      <c r="Q33" s="3"/>
      <c r="R33" s="3"/>
      <c r="S33" s="9">
        <v>4610.229993574535</v>
      </c>
      <c r="T33" s="58"/>
      <c r="U33" s="3"/>
      <c r="V33" s="3"/>
      <c r="W33" s="9">
        <v>1286.9596731566978</v>
      </c>
      <c r="X33" s="58"/>
      <c r="Y33" s="3"/>
      <c r="Z33" s="3"/>
      <c r="AB33" s="9">
        <v>7271.870993914901</v>
      </c>
      <c r="AF33" s="9">
        <v>5369.4682409025645</v>
      </c>
      <c r="AJ33" s="9">
        <v>1679.6061529803605</v>
      </c>
    </row>
    <row r="34" spans="1:36" ht="13.5">
      <c r="A34" t="s">
        <v>23</v>
      </c>
      <c r="B34" s="41" t="s">
        <v>58</v>
      </c>
      <c r="C34" s="54"/>
      <c r="D34" s="2"/>
      <c r="E34" s="2"/>
      <c r="F34" s="41" t="s">
        <v>58</v>
      </c>
      <c r="G34" s="54"/>
      <c r="H34" s="2"/>
      <c r="I34" s="2"/>
      <c r="J34" s="41" t="s">
        <v>58</v>
      </c>
      <c r="K34" s="54"/>
      <c r="L34" s="2"/>
      <c r="M34" s="2"/>
      <c r="O34" s="10" t="s">
        <v>25</v>
      </c>
      <c r="P34" s="58"/>
      <c r="Q34" s="3"/>
      <c r="R34" s="3"/>
      <c r="S34" s="10" t="s">
        <v>25</v>
      </c>
      <c r="T34" s="58"/>
      <c r="U34" s="3"/>
      <c r="V34" s="3"/>
      <c r="W34" s="10" t="s">
        <v>25</v>
      </c>
      <c r="X34" s="58"/>
      <c r="Y34" s="3"/>
      <c r="Z34" s="3"/>
      <c r="AB34" s="10" t="s">
        <v>25</v>
      </c>
      <c r="AF34" s="10" t="s">
        <v>25</v>
      </c>
      <c r="AJ34" s="10" t="s">
        <v>25</v>
      </c>
    </row>
    <row r="35" spans="1:36" ht="13.5">
      <c r="A35" t="s">
        <v>24</v>
      </c>
      <c r="B35" s="47">
        <v>0.29042984784826065</v>
      </c>
      <c r="C35" s="54"/>
      <c r="D35" s="2"/>
      <c r="E35" s="2"/>
      <c r="F35" s="47">
        <v>0.25931865933259723</v>
      </c>
      <c r="G35" s="54"/>
      <c r="H35" s="2"/>
      <c r="I35" s="2"/>
      <c r="J35" s="47">
        <v>0.240786190520853</v>
      </c>
      <c r="K35" s="54"/>
      <c r="L35" s="2"/>
      <c r="M35" s="2"/>
      <c r="O35" s="16">
        <v>0.28057866470615084</v>
      </c>
      <c r="P35" s="58"/>
      <c r="Q35" s="3"/>
      <c r="R35" s="3"/>
      <c r="S35" s="16">
        <v>0.25475909923763285</v>
      </c>
      <c r="T35" s="58"/>
      <c r="U35" s="3"/>
      <c r="V35" s="3"/>
      <c r="W35" s="16">
        <v>0.24048775690734386</v>
      </c>
      <c r="X35" s="58"/>
      <c r="Y35" s="3"/>
      <c r="Z35" s="3"/>
      <c r="AB35" s="16">
        <v>0.31013729668534856</v>
      </c>
      <c r="AF35" s="16">
        <v>0.2866201689587556</v>
      </c>
      <c r="AJ35" s="16">
        <v>0.26105786078367166</v>
      </c>
    </row>
    <row r="41" spans="1:36" ht="13.5">
      <c r="A41" s="34" t="s">
        <v>52</v>
      </c>
      <c r="B41" s="48">
        <f>1-B15-B16-B17</f>
        <v>0.5538399960321194</v>
      </c>
      <c r="D41" s="33"/>
      <c r="E41" s="33"/>
      <c r="F41" s="48">
        <f>1-F15-F16-F17</f>
        <v>0.5102356660642247</v>
      </c>
      <c r="H41" s="33"/>
      <c r="I41" s="33"/>
      <c r="J41" s="48">
        <f>1-J15-J16-J17</f>
        <v>0.6467786882102544</v>
      </c>
      <c r="L41" s="33"/>
      <c r="M41" s="33"/>
      <c r="N41" s="33"/>
      <c r="O41" s="48">
        <f>1-O15-O16-O17</f>
        <v>0.46946753375721634</v>
      </c>
      <c r="Q41" s="33"/>
      <c r="R41" s="33"/>
      <c r="S41" s="48">
        <f>1-S15-S16-S17</f>
        <v>0.4372071015415845</v>
      </c>
      <c r="U41" s="33"/>
      <c r="V41" s="33"/>
      <c r="W41" s="48">
        <f>1-W15-W16-W17</f>
        <v>0.5416337251563093</v>
      </c>
      <c r="Y41" s="33"/>
      <c r="Z41" s="33"/>
      <c r="AA41" s="33"/>
      <c r="AB41" s="48">
        <f>1-AB15-AB16-AB17</f>
        <v>0.482048828519491</v>
      </c>
      <c r="AD41" s="33"/>
      <c r="AE41" s="33"/>
      <c r="AF41" s="48">
        <f>1-AF15-AF16-AF17</f>
        <v>0.4361754057605233</v>
      </c>
      <c r="AH41" s="33"/>
      <c r="AI41" s="33"/>
      <c r="AJ41" s="48">
        <f>1-AJ15-AJ16-AJ17</f>
        <v>0.5742339912239045</v>
      </c>
    </row>
    <row r="42" spans="1:36" ht="13.5">
      <c r="A42" s="34" t="s">
        <v>53</v>
      </c>
      <c r="B42" s="48">
        <f>1-B18-B19</f>
        <v>0.4222984274823901</v>
      </c>
      <c r="D42" s="33"/>
      <c r="E42" s="33"/>
      <c r="F42" s="48">
        <f>1-F18-F19</f>
        <v>0.4148612149416405</v>
      </c>
      <c r="H42" s="33"/>
      <c r="I42" s="33"/>
      <c r="J42" s="48">
        <f>1-J18-J19</f>
        <v>0.43815017448772187</v>
      </c>
      <c r="L42" s="33"/>
      <c r="M42" s="33"/>
      <c r="N42" s="33"/>
      <c r="O42" s="48">
        <f>1-O18-O19</f>
        <v>0.37286638199042554</v>
      </c>
      <c r="Q42" s="33"/>
      <c r="R42" s="33"/>
      <c r="S42" s="48">
        <f>1-S18-S19</f>
        <v>0.3612328015203533</v>
      </c>
      <c r="U42" s="33"/>
      <c r="V42" s="33"/>
      <c r="W42" s="48">
        <f>1-W18-W19</f>
        <v>0.39889055889073266</v>
      </c>
      <c r="Y42" s="33"/>
      <c r="Z42" s="33"/>
      <c r="AA42" s="33"/>
      <c r="AB42" s="48">
        <f>1-AB18-AB19</f>
        <v>0.3792844879822258</v>
      </c>
      <c r="AD42" s="33"/>
      <c r="AE42" s="33"/>
      <c r="AF42" s="48">
        <f>1-AF18-AF19</f>
        <v>0.36807947896284116</v>
      </c>
      <c r="AH42" s="33"/>
      <c r="AI42" s="33"/>
      <c r="AJ42" s="48">
        <f>1-AJ18-AJ19</f>
        <v>0.4018015690595141</v>
      </c>
    </row>
    <row r="43" spans="1:36" ht="13.5">
      <c r="A43" s="34" t="s">
        <v>54</v>
      </c>
      <c r="B43" s="48">
        <f>1-SUM(B20:B29)</f>
        <v>0.3066581811717126</v>
      </c>
      <c r="D43" s="33"/>
      <c r="E43" s="33"/>
      <c r="F43" s="48">
        <f>1-SUM(F20:F29)</f>
        <v>0.31458716231837913</v>
      </c>
      <c r="H43" s="33"/>
      <c r="I43" s="33"/>
      <c r="J43" s="48">
        <f>1-SUM(J20:J29)</f>
        <v>0.2897582737859362</v>
      </c>
      <c r="L43" s="33"/>
      <c r="M43" s="33"/>
      <c r="N43" s="33"/>
      <c r="O43" s="48">
        <f>1-SUM(O20:O29)</f>
        <v>0.327834393935734</v>
      </c>
      <c r="Q43" s="33"/>
      <c r="R43" s="33"/>
      <c r="S43" s="48">
        <f>1-SUM(S20:S29)</f>
        <v>0.3374322935276237</v>
      </c>
      <c r="U43" s="33"/>
      <c r="V43" s="33"/>
      <c r="W43" s="48">
        <f>1-SUM(W20:W29)</f>
        <v>0.3063640102053523</v>
      </c>
      <c r="Y43" s="33"/>
      <c r="Z43" s="33"/>
      <c r="AA43" s="33"/>
      <c r="AB43" s="48">
        <f>1-SUM(AB20:AB29)</f>
        <v>0.31579781862250045</v>
      </c>
      <c r="AD43" s="33"/>
      <c r="AE43" s="33"/>
      <c r="AF43" s="48">
        <f>1-SUM(AF20:AF29)</f>
        <v>0.3248360415544148</v>
      </c>
      <c r="AH43" s="33"/>
      <c r="AI43" s="33"/>
      <c r="AJ43" s="48">
        <f>1-SUM(AJ20:AJ29)</f>
        <v>0.29763501320213515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A1">
      <pane xSplit="1" ySplit="5" topLeftCell="B6" activePane="bottomRight" state="frozen"/>
      <selection pane="topLeft" activeCell="AK1" sqref="AK1:AK16384"/>
      <selection pane="topRight" activeCell="AK1" sqref="AK1:AK16384"/>
      <selection pane="bottomLeft" activeCell="AK1" sqref="AK1:AK16384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50" customWidth="1"/>
    <col min="4" max="6" width="9.140625" style="0" customWidth="1"/>
    <col min="7" max="7" width="9.140625" style="50" customWidth="1"/>
    <col min="8" max="10" width="9.140625" style="0" customWidth="1"/>
    <col min="11" max="11" width="9.140625" style="50" customWidth="1"/>
    <col min="12" max="15" width="9.140625" style="0" customWidth="1"/>
    <col min="16" max="16" width="9.140625" style="50" customWidth="1"/>
    <col min="17" max="19" width="9.140625" style="0" customWidth="1"/>
    <col min="20" max="20" width="9.140625" style="50" customWidth="1"/>
    <col min="21" max="23" width="9.140625" style="0" customWidth="1"/>
    <col min="24" max="24" width="9.140625" style="50" customWidth="1"/>
    <col min="25" max="28" width="9.140625" style="0" customWidth="1"/>
    <col min="29" max="29" width="9.140625" style="50" customWidth="1"/>
    <col min="30" max="32" width="9.140625" style="0" customWidth="1"/>
    <col min="33" max="33" width="9.140625" style="50" customWidth="1"/>
    <col min="34" max="36" width="9.140625" style="0" customWidth="1"/>
    <col min="37" max="37" width="9.140625" style="50" customWidth="1"/>
    <col min="38" max="39" width="9.140625" style="0" customWidth="1"/>
  </cols>
  <sheetData>
    <row r="1" spans="1:36" ht="13.5">
      <c r="A1" t="s">
        <v>29</v>
      </c>
      <c r="B1" t="s">
        <v>26</v>
      </c>
      <c r="F1" t="s">
        <v>26</v>
      </c>
      <c r="J1" t="s">
        <v>26</v>
      </c>
      <c r="O1" t="s">
        <v>26</v>
      </c>
      <c r="S1" t="s">
        <v>26</v>
      </c>
      <c r="W1" t="s">
        <v>26</v>
      </c>
      <c r="AB1" t="s">
        <v>26</v>
      </c>
      <c r="AF1" t="s">
        <v>26</v>
      </c>
      <c r="AJ1" t="s">
        <v>26</v>
      </c>
    </row>
    <row r="2" spans="1:36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50" t="s">
        <v>6</v>
      </c>
      <c r="F3" t="s">
        <v>7</v>
      </c>
      <c r="G3" s="50" t="s">
        <v>8</v>
      </c>
      <c r="J3" t="s">
        <v>9</v>
      </c>
      <c r="K3" s="50" t="s">
        <v>10</v>
      </c>
      <c r="O3" t="s">
        <v>5</v>
      </c>
      <c r="P3" s="50" t="s">
        <v>6</v>
      </c>
      <c r="S3" t="s">
        <v>7</v>
      </c>
      <c r="T3" s="50" t="s">
        <v>8</v>
      </c>
      <c r="W3" t="s">
        <v>9</v>
      </c>
      <c r="X3" s="50" t="s">
        <v>10</v>
      </c>
      <c r="AB3" t="s">
        <v>5</v>
      </c>
      <c r="AC3" s="50" t="s">
        <v>6</v>
      </c>
      <c r="AF3" t="s">
        <v>7</v>
      </c>
      <c r="AG3" s="50" t="s">
        <v>8</v>
      </c>
      <c r="AJ3" t="s">
        <v>9</v>
      </c>
      <c r="AK3" s="50" t="s">
        <v>10</v>
      </c>
    </row>
    <row r="4" spans="1:39" ht="13.5">
      <c r="A4" t="s">
        <v>11</v>
      </c>
      <c r="B4" t="s">
        <v>12</v>
      </c>
      <c r="C4" s="50" t="s">
        <v>13</v>
      </c>
      <c r="D4" t="s">
        <v>14</v>
      </c>
      <c r="E4" t="s">
        <v>15</v>
      </c>
      <c r="F4" t="s">
        <v>12</v>
      </c>
      <c r="G4" s="50" t="s">
        <v>13</v>
      </c>
      <c r="H4" t="s">
        <v>14</v>
      </c>
      <c r="I4" t="s">
        <v>15</v>
      </c>
      <c r="J4" t="s">
        <v>12</v>
      </c>
      <c r="K4" s="50" t="s">
        <v>13</v>
      </c>
      <c r="L4" t="s">
        <v>14</v>
      </c>
      <c r="M4" t="s">
        <v>15</v>
      </c>
      <c r="O4" t="s">
        <v>12</v>
      </c>
      <c r="P4" s="50" t="s">
        <v>13</v>
      </c>
      <c r="Q4" t="s">
        <v>14</v>
      </c>
      <c r="R4" t="s">
        <v>15</v>
      </c>
      <c r="S4" t="s">
        <v>12</v>
      </c>
      <c r="T4" s="50" t="s">
        <v>13</v>
      </c>
      <c r="U4" t="s">
        <v>14</v>
      </c>
      <c r="V4" t="s">
        <v>15</v>
      </c>
      <c r="W4" t="s">
        <v>12</v>
      </c>
      <c r="X4" s="50" t="s">
        <v>13</v>
      </c>
      <c r="Y4" t="s">
        <v>14</v>
      </c>
      <c r="Z4" t="s">
        <v>15</v>
      </c>
      <c r="AB4" t="s">
        <v>12</v>
      </c>
      <c r="AC4" s="50" t="s">
        <v>13</v>
      </c>
      <c r="AD4" t="s">
        <v>14</v>
      </c>
      <c r="AE4" t="s">
        <v>15</v>
      </c>
      <c r="AF4" t="s">
        <v>12</v>
      </c>
      <c r="AG4" s="50" t="s">
        <v>13</v>
      </c>
      <c r="AH4" t="s">
        <v>14</v>
      </c>
      <c r="AI4" t="s">
        <v>15</v>
      </c>
      <c r="AJ4" t="s">
        <v>12</v>
      </c>
      <c r="AK4" s="50" t="s">
        <v>13</v>
      </c>
      <c r="AL4" t="s">
        <v>14</v>
      </c>
      <c r="AM4" t="s">
        <v>15</v>
      </c>
    </row>
    <row r="5" spans="2:37" ht="13.5">
      <c r="B5" s="1" t="s">
        <v>55</v>
      </c>
      <c r="C5" s="50" t="str">
        <f>B5</f>
        <v>1990年</v>
      </c>
      <c r="F5" t="str">
        <f>B5</f>
        <v>1990年</v>
      </c>
      <c r="G5" s="50" t="str">
        <f>B5</f>
        <v>1990年</v>
      </c>
      <c r="J5" t="str">
        <f>B5</f>
        <v>1990年</v>
      </c>
      <c r="K5" s="50" t="str">
        <f>B5</f>
        <v>1990年</v>
      </c>
      <c r="O5" s="33" t="s">
        <v>56</v>
      </c>
      <c r="P5" s="50" t="str">
        <f>O5</f>
        <v>2000年</v>
      </c>
      <c r="Q5" s="33"/>
      <c r="R5" s="33"/>
      <c r="S5" s="33" t="str">
        <f>O5</f>
        <v>2000年</v>
      </c>
      <c r="T5" s="50" t="str">
        <f>O5</f>
        <v>2000年</v>
      </c>
      <c r="U5" s="33"/>
      <c r="V5" s="33"/>
      <c r="W5" s="33" t="str">
        <f>O5</f>
        <v>2000年</v>
      </c>
      <c r="X5" s="50" t="str">
        <f>O5</f>
        <v>2000年</v>
      </c>
      <c r="AB5" s="33" t="s">
        <v>57</v>
      </c>
      <c r="AC5" s="50" t="str">
        <f>AB5</f>
        <v>2006年</v>
      </c>
      <c r="AD5" s="33"/>
      <c r="AE5" s="33"/>
      <c r="AF5" s="33" t="str">
        <f>AB5</f>
        <v>2006年</v>
      </c>
      <c r="AG5" s="50" t="str">
        <f>AB5</f>
        <v>2006年</v>
      </c>
      <c r="AH5" s="33"/>
      <c r="AI5" s="33"/>
      <c r="AJ5" s="33" t="str">
        <f>AB5</f>
        <v>2006年</v>
      </c>
      <c r="AK5" s="50" t="str">
        <f>AB5</f>
        <v>2006年</v>
      </c>
    </row>
    <row r="9" ht="14.25" thickBot="1"/>
    <row r="10" spans="1:39" ht="13.5">
      <c r="A10" t="s">
        <v>17</v>
      </c>
      <c r="B10" s="35">
        <v>7.439749516993844</v>
      </c>
      <c r="C10" s="51">
        <v>5.747514261824969</v>
      </c>
      <c r="D10" s="40">
        <v>386.23693326444425</v>
      </c>
      <c r="E10" s="42">
        <v>0</v>
      </c>
      <c r="F10" s="35">
        <v>7.697664177760022</v>
      </c>
      <c r="G10" s="51">
        <v>5.052807675631904</v>
      </c>
      <c r="H10" s="40">
        <v>191.05723614223922</v>
      </c>
      <c r="I10" s="42">
        <v>0</v>
      </c>
      <c r="J10" s="35">
        <v>7.1991190298727</v>
      </c>
      <c r="K10" s="51">
        <v>5.9413881071090096</v>
      </c>
      <c r="L10" s="40">
        <v>287.61839421415243</v>
      </c>
      <c r="M10" s="42">
        <v>0</v>
      </c>
      <c r="O10" s="4">
        <v>7.590527010109382</v>
      </c>
      <c r="P10" s="55">
        <v>5.994742927308035</v>
      </c>
      <c r="Q10" s="9">
        <v>318.49774246206096</v>
      </c>
      <c r="R10" s="11">
        <v>0</v>
      </c>
      <c r="S10" s="4">
        <v>7.887544546605713</v>
      </c>
      <c r="T10" s="55">
        <v>5.069069209660317</v>
      </c>
      <c r="U10" s="9">
        <v>162.22388687603305</v>
      </c>
      <c r="V10" s="11">
        <v>0</v>
      </c>
      <c r="W10" s="4">
        <v>7.270945202124056</v>
      </c>
      <c r="X10" s="55">
        <v>6.4228557967287445</v>
      </c>
      <c r="Y10" s="9">
        <v>265.23012596436064</v>
      </c>
      <c r="Z10" s="11">
        <v>0</v>
      </c>
      <c r="AB10" s="4">
        <v>7.6360256534088355</v>
      </c>
      <c r="AC10" s="55">
        <v>5.615048667047198</v>
      </c>
      <c r="AD10" s="9">
        <v>313.0678493998078</v>
      </c>
      <c r="AE10" s="11">
        <v>0</v>
      </c>
      <c r="AF10" s="4">
        <v>7.91959623597056</v>
      </c>
      <c r="AG10" s="55">
        <v>4.424712148203331</v>
      </c>
      <c r="AH10" s="9">
        <v>156.61048932879666</v>
      </c>
      <c r="AI10" s="11">
        <v>0</v>
      </c>
      <c r="AJ10" s="4">
        <v>7.31408857067283</v>
      </c>
      <c r="AK10" s="55">
        <v>6.39152346284424</v>
      </c>
      <c r="AL10" s="9">
        <v>277.8614360469167</v>
      </c>
      <c r="AM10" s="11">
        <v>0</v>
      </c>
    </row>
    <row r="11" spans="1:39" ht="13.5">
      <c r="A11" s="27" t="s">
        <v>48</v>
      </c>
      <c r="B11" s="36">
        <v>36.180707691354314</v>
      </c>
      <c r="C11" s="52">
        <v>0.05737347189851949</v>
      </c>
      <c r="D11" s="43">
        <v>74.18749003524299</v>
      </c>
      <c r="E11" s="44">
        <v>0</v>
      </c>
      <c r="F11" s="36">
        <v>38.362757931579225</v>
      </c>
      <c r="G11" s="52">
        <v>0.10394093134683913</v>
      </c>
      <c r="H11" s="43">
        <v>72.44047383461933</v>
      </c>
      <c r="I11" s="44">
        <v>0</v>
      </c>
      <c r="J11" s="36">
        <v>34.144887739637205</v>
      </c>
      <c r="K11" s="52">
        <v>0.04071366208440017</v>
      </c>
      <c r="L11" s="43">
        <v>39.45307836045531</v>
      </c>
      <c r="M11" s="44">
        <v>0</v>
      </c>
      <c r="O11" s="5">
        <v>38.349743797565736</v>
      </c>
      <c r="P11" s="56">
        <v>0.05835848548851671</v>
      </c>
      <c r="Q11" s="12">
        <v>61.06896568118872</v>
      </c>
      <c r="R11" s="13">
        <v>0</v>
      </c>
      <c r="S11" s="5">
        <v>40.07429310724692</v>
      </c>
      <c r="T11" s="56">
        <v>0.11680456490061426</v>
      </c>
      <c r="U11" s="12">
        <v>71.33937446244272</v>
      </c>
      <c r="V11" s="13">
        <v>0</v>
      </c>
      <c r="W11" s="5">
        <v>36.49418135216499</v>
      </c>
      <c r="X11" s="56">
        <v>0.03200096998390682</v>
      </c>
      <c r="Y11" s="12">
        <v>27.06533374646463</v>
      </c>
      <c r="Z11" s="13">
        <v>1.6420950957761072E-159</v>
      </c>
      <c r="AB11" s="5">
        <v>40.17138800274128</v>
      </c>
      <c r="AC11" s="56">
        <v>0.07447262594457159</v>
      </c>
      <c r="AD11" s="12">
        <v>84.73735020793555</v>
      </c>
      <c r="AE11" s="13">
        <v>0</v>
      </c>
      <c r="AF11" s="5">
        <v>41.754968496479016</v>
      </c>
      <c r="AG11" s="56">
        <v>0.15008831012315635</v>
      </c>
      <c r="AH11" s="12">
        <v>104.11864461515307</v>
      </c>
      <c r="AI11" s="13">
        <v>0</v>
      </c>
      <c r="AJ11" s="5">
        <v>38.37355241688524</v>
      </c>
      <c r="AK11" s="56">
        <v>0.031029289501636394</v>
      </c>
      <c r="AL11" s="12">
        <v>29.17043347518536</v>
      </c>
      <c r="AM11" s="13">
        <v>3.043616537203173E-185</v>
      </c>
    </row>
    <row r="12" spans="1:39" ht="13.5">
      <c r="A12" s="27" t="s">
        <v>49</v>
      </c>
      <c r="B12" s="36">
        <v>1451.7583951793144</v>
      </c>
      <c r="C12" s="52">
        <v>-0.0005930600630998586</v>
      </c>
      <c r="D12" s="43">
        <v>-62.763267564234226</v>
      </c>
      <c r="E12" s="44">
        <v>0</v>
      </c>
      <c r="F12" s="36">
        <v>1586.3504687635193</v>
      </c>
      <c r="G12" s="52">
        <v>-0.0011206116631275428</v>
      </c>
      <c r="H12" s="43">
        <v>-66.66253712406065</v>
      </c>
      <c r="I12" s="44">
        <v>0</v>
      </c>
      <c r="J12" s="36">
        <v>1326.1860212281715</v>
      </c>
      <c r="K12" s="52">
        <v>-0.00038462306454047264</v>
      </c>
      <c r="L12" s="43">
        <v>-29.605491205014243</v>
      </c>
      <c r="M12" s="44">
        <v>1.3834770640748414E-190</v>
      </c>
      <c r="O12" s="5">
        <v>1600.3633506882436</v>
      </c>
      <c r="P12" s="56">
        <v>-0.0006775505670864212</v>
      </c>
      <c r="Q12" s="12">
        <v>-59.40335172713264</v>
      </c>
      <c r="R12" s="13">
        <v>0</v>
      </c>
      <c r="S12" s="5">
        <v>1710.9797618870132</v>
      </c>
      <c r="T12" s="56">
        <v>-0.0012749071618366153</v>
      </c>
      <c r="U12" s="12">
        <v>-66.75686541049612</v>
      </c>
      <c r="V12" s="13">
        <v>0</v>
      </c>
      <c r="W12" s="5">
        <v>1481.3434668767522</v>
      </c>
      <c r="X12" s="56">
        <v>-0.00040993416155300007</v>
      </c>
      <c r="Y12" s="12">
        <v>-28.633406501520593</v>
      </c>
      <c r="Z12" s="13">
        <v>4.7752969941621594E-178</v>
      </c>
      <c r="AB12" s="5">
        <v>1740.7438206257211</v>
      </c>
      <c r="AC12" s="56">
        <v>-0.0007892497632323782</v>
      </c>
      <c r="AD12" s="12">
        <v>-76.36390153276123</v>
      </c>
      <c r="AE12" s="13">
        <v>0</v>
      </c>
      <c r="AF12" s="5">
        <v>1849.962986451427</v>
      </c>
      <c r="AG12" s="56">
        <v>-0.0016110756854018332</v>
      </c>
      <c r="AH12" s="12">
        <v>-96.03975881826884</v>
      </c>
      <c r="AI12" s="13">
        <v>0</v>
      </c>
      <c r="AJ12" s="5">
        <v>1616.747532621756</v>
      </c>
      <c r="AK12" s="56">
        <v>-0.00035260739302981356</v>
      </c>
      <c r="AL12" s="12">
        <v>-27.997385805209394</v>
      </c>
      <c r="AM12" s="13">
        <v>6.15804333386386E-171</v>
      </c>
    </row>
    <row r="13" spans="1:39" ht="13.5">
      <c r="A13" s="27" t="s">
        <v>50</v>
      </c>
      <c r="B13" s="36">
        <v>10.066636714755873</v>
      </c>
      <c r="C13" s="52">
        <v>0.048862697773395684</v>
      </c>
      <c r="D13" s="43">
        <v>99.2519123505986</v>
      </c>
      <c r="E13" s="44">
        <v>0</v>
      </c>
      <c r="F13" s="36">
        <v>13.93466477616856</v>
      </c>
      <c r="G13" s="52">
        <v>0.026703095985672918</v>
      </c>
      <c r="H13" s="43">
        <v>38.473363732015045</v>
      </c>
      <c r="I13" s="44">
        <v>0</v>
      </c>
      <c r="J13" s="36">
        <v>6.457824893624778</v>
      </c>
      <c r="K13" s="52">
        <v>0.059175461689252994</v>
      </c>
      <c r="L13" s="43">
        <v>70.7131982159232</v>
      </c>
      <c r="M13" s="44">
        <v>0</v>
      </c>
      <c r="O13" s="5">
        <v>12.088871507267083</v>
      </c>
      <c r="P13" s="56">
        <v>0.03708670506812179</v>
      </c>
      <c r="Q13" s="12">
        <v>74.49032851003976</v>
      </c>
      <c r="R13" s="13">
        <v>0</v>
      </c>
      <c r="S13" s="5">
        <v>15.27299337544292</v>
      </c>
      <c r="T13" s="56">
        <v>0.01592669469304669</v>
      </c>
      <c r="U13" s="12">
        <v>22.046438813299357</v>
      </c>
      <c r="V13" s="13">
        <v>4.509210559270166E-107</v>
      </c>
      <c r="W13" s="5">
        <v>8.662853516944395</v>
      </c>
      <c r="X13" s="56">
        <v>0.04140403635582387</v>
      </c>
      <c r="Y13" s="12">
        <v>56.66574250446257</v>
      </c>
      <c r="Z13" s="13">
        <v>0</v>
      </c>
      <c r="AB13" s="5">
        <v>12.874514200135312</v>
      </c>
      <c r="AC13" s="56">
        <v>0.030287636405698343</v>
      </c>
      <c r="AD13" s="12">
        <v>70.50669854945033</v>
      </c>
      <c r="AE13" s="13">
        <v>0</v>
      </c>
      <c r="AF13" s="5">
        <v>15.549295803648643</v>
      </c>
      <c r="AG13" s="56">
        <v>0.0010896029913361309</v>
      </c>
      <c r="AH13" s="12">
        <v>1.7621662256617807</v>
      </c>
      <c r="AI13" s="13">
        <v>0.0780469040143361</v>
      </c>
      <c r="AJ13" s="5">
        <v>9.837840301835982</v>
      </c>
      <c r="AK13" s="56">
        <v>0.038809023375295494</v>
      </c>
      <c r="AL13" s="12">
        <v>64.84009684075886</v>
      </c>
      <c r="AM13" s="13">
        <v>0</v>
      </c>
    </row>
    <row r="14" spans="1:39" ht="13.5">
      <c r="A14" s="27" t="s">
        <v>51</v>
      </c>
      <c r="B14" s="36">
        <v>192.40689625906472</v>
      </c>
      <c r="C14" s="52">
        <v>-0.0006703033095043164</v>
      </c>
      <c r="D14" s="43">
        <v>-44.903190078183755</v>
      </c>
      <c r="E14" s="44">
        <v>0</v>
      </c>
      <c r="F14" s="36">
        <v>299.67563490313523</v>
      </c>
      <c r="G14" s="52">
        <v>-0.00019569162697393033</v>
      </c>
      <c r="H14" s="43">
        <v>-10.686410861763893</v>
      </c>
      <c r="I14" s="44">
        <v>1.2735045972917504E-26</v>
      </c>
      <c r="J14" s="36">
        <v>92.32678155711451</v>
      </c>
      <c r="K14" s="52">
        <v>-0.001249684381325592</v>
      </c>
      <c r="L14" s="43">
        <v>-40.96720650912916</v>
      </c>
      <c r="M14" s="44">
        <v>0</v>
      </c>
      <c r="O14" s="5">
        <v>249.79379052531803</v>
      </c>
      <c r="P14" s="56">
        <v>-0.00023607915881823375</v>
      </c>
      <c r="Q14" s="12">
        <v>-16.58890490983016</v>
      </c>
      <c r="R14" s="13">
        <v>1.0931675706232939E-61</v>
      </c>
      <c r="S14" s="5">
        <v>344.2571285634535</v>
      </c>
      <c r="T14" s="56">
        <v>2.331474070741932E-05</v>
      </c>
      <c r="U14" s="12">
        <v>1.2325243767345817</v>
      </c>
      <c r="V14" s="13">
        <v>0.2177605233287131</v>
      </c>
      <c r="W14" s="5">
        <v>148.15412064358932</v>
      </c>
      <c r="X14" s="56">
        <v>-0.0004472184327174411</v>
      </c>
      <c r="Y14" s="12">
        <v>-18.633261729390902</v>
      </c>
      <c r="Z14" s="13">
        <v>4.4586476817734626E-77</v>
      </c>
      <c r="AB14" s="5">
        <v>277.74496246067076</v>
      </c>
      <c r="AC14" s="56">
        <v>-0.000310881307501965</v>
      </c>
      <c r="AD14" s="12">
        <v>-25.27168723412475</v>
      </c>
      <c r="AE14" s="13">
        <v>1.880839482593995E-140</v>
      </c>
      <c r="AF14" s="5">
        <v>357.7153667174567</v>
      </c>
      <c r="AG14" s="56">
        <v>0.00019046818916231494</v>
      </c>
      <c r="AH14" s="12">
        <v>11.468871748950406</v>
      </c>
      <c r="AI14" s="13">
        <v>2.0519073779014506E-30</v>
      </c>
      <c r="AJ14" s="5">
        <v>186.954731615636</v>
      </c>
      <c r="AK14" s="56">
        <v>-0.0004885589230847895</v>
      </c>
      <c r="AL14" s="12">
        <v>-25.89586638194687</v>
      </c>
      <c r="AM14" s="13">
        <v>1.0106401705141488E-146</v>
      </c>
    </row>
    <row r="15" spans="1:39" ht="13.5">
      <c r="A15" t="s">
        <v>18</v>
      </c>
      <c r="B15" s="36">
        <v>0.04302634645514421</v>
      </c>
      <c r="C15" s="52">
        <v>-0.07760339347321951</v>
      </c>
      <c r="D15" s="43">
        <v>-11.287191831878971</v>
      </c>
      <c r="E15" s="44">
        <v>1.5951509997858918E-29</v>
      </c>
      <c r="F15" s="36">
        <v>0.020790827362727228</v>
      </c>
      <c r="G15" s="52">
        <v>-0.19604202418175487</v>
      </c>
      <c r="H15" s="43">
        <v>-17.31754961421541</v>
      </c>
      <c r="I15" s="44">
        <v>5.879544858903973E-67</v>
      </c>
      <c r="J15" s="36">
        <v>0.06377175028253884</v>
      </c>
      <c r="K15" s="52">
        <v>-0.012943837276436962</v>
      </c>
      <c r="L15" s="43">
        <v>-1.4413994533703391</v>
      </c>
      <c r="M15" s="44">
        <v>0.14947960525463333</v>
      </c>
      <c r="O15" s="5">
        <v>0.019362000989092507</v>
      </c>
      <c r="P15" s="56">
        <v>-0.08784098005162906</v>
      </c>
      <c r="Q15" s="12">
        <v>-8.648367139032338</v>
      </c>
      <c r="R15" s="13">
        <v>5.3297846190329574E-18</v>
      </c>
      <c r="S15" s="5">
        <v>0.0068001517402921825</v>
      </c>
      <c r="T15" s="56">
        <v>-0.059586692408410094</v>
      </c>
      <c r="U15" s="12">
        <v>-2.9997107239340326</v>
      </c>
      <c r="V15" s="13">
        <v>0.00270402735679794</v>
      </c>
      <c r="W15" s="5">
        <v>0.03287816754925219</v>
      </c>
      <c r="X15" s="56">
        <v>-0.03755662956427836</v>
      </c>
      <c r="Y15" s="12">
        <v>-3.2233448527102944</v>
      </c>
      <c r="Z15" s="13">
        <v>0.0012683095308952405</v>
      </c>
      <c r="AB15" s="5">
        <v>0.01091804405753184</v>
      </c>
      <c r="AC15" s="56">
        <v>-0.12657339733042441</v>
      </c>
      <c r="AD15" s="12">
        <v>-10.649354533895782</v>
      </c>
      <c r="AE15" s="13">
        <v>1.816319085349146E-26</v>
      </c>
      <c r="AF15" s="5">
        <v>0.0037886587324465677</v>
      </c>
      <c r="AG15" s="56">
        <v>-0.14532287793233706</v>
      </c>
      <c r="AH15" s="12">
        <v>-6.162860437922917</v>
      </c>
      <c r="AI15" s="13">
        <v>7.194869790366482E-10</v>
      </c>
      <c r="AJ15" s="5">
        <v>0.019012020141099907</v>
      </c>
      <c r="AK15" s="56">
        <v>-0.1019638716919576</v>
      </c>
      <c r="AL15" s="12">
        <v>-7.875019948492849</v>
      </c>
      <c r="AM15" s="13">
        <v>3.4868746066555553E-15</v>
      </c>
    </row>
    <row r="16" spans="1:39" ht="13.5">
      <c r="A16" t="s">
        <v>19</v>
      </c>
      <c r="B16" s="36">
        <v>0.14382575262595632</v>
      </c>
      <c r="C16" s="52">
        <v>0.056671278185755215</v>
      </c>
      <c r="D16" s="43">
        <v>13.746640974535577</v>
      </c>
      <c r="E16" s="44">
        <v>5.945363693587522E-43</v>
      </c>
      <c r="F16" s="36">
        <v>0.028953369263961727</v>
      </c>
      <c r="G16" s="52">
        <v>0.04147406664646897</v>
      </c>
      <c r="H16" s="43">
        <v>4.451426604075105</v>
      </c>
      <c r="I16" s="44">
        <v>8.551753131212462E-06</v>
      </c>
      <c r="J16" s="36">
        <v>0.25099995312719714</v>
      </c>
      <c r="K16" s="52">
        <v>0.07567520764262907</v>
      </c>
      <c r="L16" s="43">
        <v>14.63586653908155</v>
      </c>
      <c r="M16" s="44">
        <v>2.2058603450600245E-48</v>
      </c>
      <c r="O16" s="5">
        <v>0.16763658405912576</v>
      </c>
      <c r="P16" s="56">
        <v>0.06586637227589458</v>
      </c>
      <c r="Q16" s="12">
        <v>15.39432873174219</v>
      </c>
      <c r="R16" s="13">
        <v>2.1759895301803574E-53</v>
      </c>
      <c r="S16" s="5">
        <v>0.03349550991198732</v>
      </c>
      <c r="T16" s="56">
        <v>0.053022317122473205</v>
      </c>
      <c r="U16" s="12">
        <v>5.651654403588334</v>
      </c>
      <c r="V16" s="13">
        <v>1.5999177912239562E-08</v>
      </c>
      <c r="W16" s="5">
        <v>0.31196828752265876</v>
      </c>
      <c r="X16" s="56">
        <v>0.06810390028064521</v>
      </c>
      <c r="Y16" s="12">
        <v>13.562520854196999</v>
      </c>
      <c r="Z16" s="13">
        <v>8.737613361383388E-42</v>
      </c>
      <c r="AB16" s="5">
        <v>0.13965966093085275</v>
      </c>
      <c r="AC16" s="56">
        <v>0.07558380879699995</v>
      </c>
      <c r="AD16" s="12">
        <v>18.359208054940403</v>
      </c>
      <c r="AE16" s="13">
        <v>3.744541408267058E-75</v>
      </c>
      <c r="AF16" s="5">
        <v>0.02252810608244451</v>
      </c>
      <c r="AG16" s="56">
        <v>0.011280689600397695</v>
      </c>
      <c r="AH16" s="12">
        <v>1.1058549189571403</v>
      </c>
      <c r="AI16" s="13">
        <v>0.26879427307584725</v>
      </c>
      <c r="AJ16" s="5">
        <v>0.27263886746052896</v>
      </c>
      <c r="AK16" s="56">
        <v>0.0984629686763169</v>
      </c>
      <c r="AL16" s="12">
        <v>21.504538242668495</v>
      </c>
      <c r="AM16" s="13">
        <v>4.918093224276786E-102</v>
      </c>
    </row>
    <row r="17" spans="1:39" ht="13.5">
      <c r="A17" t="s">
        <v>20</v>
      </c>
      <c r="B17" s="36">
        <v>0.3138922081473688</v>
      </c>
      <c r="C17" s="52">
        <v>0.2518062633827193</v>
      </c>
      <c r="D17" s="43">
        <v>82.08995879600373</v>
      </c>
      <c r="E17" s="44">
        <v>0</v>
      </c>
      <c r="F17" s="36">
        <v>0.5912463052949763</v>
      </c>
      <c r="G17" s="52">
        <v>0.15855263364159325</v>
      </c>
      <c r="H17" s="43">
        <v>45.22516875107435</v>
      </c>
      <c r="I17" s="44">
        <v>0</v>
      </c>
      <c r="J17" s="36">
        <v>0.055125020181345664</v>
      </c>
      <c r="K17" s="52">
        <v>0.206353390744585</v>
      </c>
      <c r="L17" s="43">
        <v>22.156081763419692</v>
      </c>
      <c r="M17" s="44">
        <v>4.017234353643087E-108</v>
      </c>
      <c r="O17" s="5">
        <v>0.44728446025771357</v>
      </c>
      <c r="P17" s="56">
        <v>0.3722104608092885</v>
      </c>
      <c r="Q17" s="12">
        <v>115.65578553938731</v>
      </c>
      <c r="R17" s="13">
        <v>0</v>
      </c>
      <c r="S17" s="5">
        <v>0.7340602289688121</v>
      </c>
      <c r="T17" s="56">
        <v>0.17675816081529117</v>
      </c>
      <c r="U17" s="12">
        <v>41.3092698794205</v>
      </c>
      <c r="V17" s="13">
        <v>0</v>
      </c>
      <c r="W17" s="5">
        <v>0.13872248195764658</v>
      </c>
      <c r="X17" s="56">
        <v>0.20831399654963845</v>
      </c>
      <c r="Y17" s="12">
        <v>31.561637022594223</v>
      </c>
      <c r="Z17" s="13">
        <v>2.6765394659112447E-215</v>
      </c>
      <c r="AB17" s="5">
        <v>0.5489642473194795</v>
      </c>
      <c r="AC17" s="56">
        <v>0.44021580730399235</v>
      </c>
      <c r="AD17" s="12">
        <v>148.23664484134164</v>
      </c>
      <c r="AE17" s="13">
        <v>0</v>
      </c>
      <c r="AF17" s="5">
        <v>0.8092266194457027</v>
      </c>
      <c r="AG17" s="56">
        <v>0.2253157892724893</v>
      </c>
      <c r="AH17" s="12">
        <v>53.660484212907015</v>
      </c>
      <c r="AI17" s="13">
        <v>0</v>
      </c>
      <c r="AJ17" s="5">
        <v>0.25348892660280237</v>
      </c>
      <c r="AK17" s="56">
        <v>0.2649618233801142</v>
      </c>
      <c r="AL17" s="12">
        <v>52.06969926014794</v>
      </c>
      <c r="AM17" s="13">
        <v>0</v>
      </c>
    </row>
    <row r="18" spans="1:39" ht="13.5">
      <c r="A18" s="21" t="s">
        <v>36</v>
      </c>
      <c r="B18" s="36">
        <v>0.19447905903400373</v>
      </c>
      <c r="C18" s="52">
        <v>0.019164127007629442</v>
      </c>
      <c r="D18" s="43">
        <v>3.0958005003893985</v>
      </c>
      <c r="E18" s="44">
        <v>0.0019634758560263033</v>
      </c>
      <c r="F18" s="36">
        <v>0.25634065808313544</v>
      </c>
      <c r="G18" s="52">
        <v>0.01199238191337497</v>
      </c>
      <c r="H18" s="43">
        <v>1.8295530303139849</v>
      </c>
      <c r="I18" s="44">
        <v>0.06732377487074125</v>
      </c>
      <c r="J18" s="36">
        <v>0.13676312047872757</v>
      </c>
      <c r="K18" s="52">
        <v>0.05600967486872707</v>
      </c>
      <c r="L18" s="43">
        <v>5.101697313637422</v>
      </c>
      <c r="M18" s="44">
        <v>3.3813955515171097E-07</v>
      </c>
      <c r="O18" s="5">
        <v>0.204785937027777</v>
      </c>
      <c r="P18" s="56">
        <v>-0.09048732565131076</v>
      </c>
      <c r="Q18" s="12">
        <v>-14.610867722666448</v>
      </c>
      <c r="R18" s="13">
        <v>2.810331364866291E-48</v>
      </c>
      <c r="S18" s="5">
        <v>0.2572263001045285</v>
      </c>
      <c r="T18" s="56">
        <v>-0.09219135980626211</v>
      </c>
      <c r="U18" s="12">
        <v>-13.561001487668259</v>
      </c>
      <c r="V18" s="13">
        <v>8.442040217899158E-42</v>
      </c>
      <c r="W18" s="5">
        <v>0.14836170618546596</v>
      </c>
      <c r="X18" s="56">
        <v>-0.005933037358980485</v>
      </c>
      <c r="Y18" s="12">
        <v>-0.5862948674884364</v>
      </c>
      <c r="Z18" s="13">
        <v>0.5576815512748201</v>
      </c>
      <c r="AB18" s="5">
        <v>0.1885494645527576</v>
      </c>
      <c r="AC18" s="56">
        <v>-0.08352470332063082</v>
      </c>
      <c r="AD18" s="12">
        <v>-14.289690669960939</v>
      </c>
      <c r="AE18" s="13">
        <v>2.829494656529761E-46</v>
      </c>
      <c r="AF18" s="5">
        <v>0.23175472552814727</v>
      </c>
      <c r="AG18" s="56">
        <v>-0.06888089121165401</v>
      </c>
      <c r="AH18" s="12">
        <v>-11.072644680797294</v>
      </c>
      <c r="AI18" s="13">
        <v>1.8282911179205047E-28</v>
      </c>
      <c r="AJ18" s="5">
        <v>0.139498623130473</v>
      </c>
      <c r="AK18" s="56">
        <v>-0.011441445451400108</v>
      </c>
      <c r="AL18" s="12">
        <v>-1.1717818421214772</v>
      </c>
      <c r="AM18" s="13">
        <v>0.24129119022749967</v>
      </c>
    </row>
    <row r="19" spans="1:39" ht="13.5">
      <c r="A19" s="21" t="s">
        <v>37</v>
      </c>
      <c r="B19" s="36">
        <v>0.7470305172699484</v>
      </c>
      <c r="C19" s="52">
        <v>0.14551841067940394</v>
      </c>
      <c r="D19" s="43">
        <v>25.94546831671794</v>
      </c>
      <c r="E19" s="44">
        <v>7.962899750391861E-148</v>
      </c>
      <c r="F19" s="36">
        <v>0.6733308585671103</v>
      </c>
      <c r="G19" s="52">
        <v>0.19251506894268036</v>
      </c>
      <c r="H19" s="43">
        <v>31.34937700266626</v>
      </c>
      <c r="I19" s="44">
        <v>2.6392405596435842E-213</v>
      </c>
      <c r="J19" s="36">
        <v>0.8157911868714487</v>
      </c>
      <c r="K19" s="52">
        <v>0.1501275637684221</v>
      </c>
      <c r="L19" s="43">
        <v>15.49976406360391</v>
      </c>
      <c r="M19" s="44">
        <v>4.9816116727485537E-54</v>
      </c>
      <c r="O19" s="5">
        <v>0.7320606780778636</v>
      </c>
      <c r="P19" s="56">
        <v>-0.015167596613870588</v>
      </c>
      <c r="Q19" s="12">
        <v>-2.700827346684856</v>
      </c>
      <c r="R19" s="13">
        <v>0.006918348468035721</v>
      </c>
      <c r="S19" s="5">
        <v>0.6708345550414718</v>
      </c>
      <c r="T19" s="56">
        <v>0.09314518815746621</v>
      </c>
      <c r="U19" s="12">
        <v>14.59525101759875</v>
      </c>
      <c r="V19" s="13">
        <v>4.006982399599607E-48</v>
      </c>
      <c r="W19" s="5">
        <v>0.7979381186045227</v>
      </c>
      <c r="X19" s="56">
        <v>0.013741740370388295</v>
      </c>
      <c r="Y19" s="12">
        <v>1.5381216487296054</v>
      </c>
      <c r="Z19" s="13">
        <v>0.124028847926278</v>
      </c>
      <c r="AB19" s="5">
        <v>0.7550331602882285</v>
      </c>
      <c r="AC19" s="56">
        <v>-0.033451359266512264</v>
      </c>
      <c r="AD19" s="12">
        <v>-6.295441726013089</v>
      </c>
      <c r="AE19" s="13">
        <v>3.078384933461728E-10</v>
      </c>
      <c r="AF19" s="5">
        <v>0.6980850800971873</v>
      </c>
      <c r="AG19" s="56">
        <v>0.09704999446618223</v>
      </c>
      <c r="AH19" s="12">
        <v>16.72464474748462</v>
      </c>
      <c r="AI19" s="13">
        <v>1.2494328819301947E-62</v>
      </c>
      <c r="AJ19" s="5">
        <v>0.8196861953050854</v>
      </c>
      <c r="AK19" s="56">
        <v>0.0018564302018355952</v>
      </c>
      <c r="AL19" s="12">
        <v>0.2111583098141317</v>
      </c>
      <c r="AM19" s="13">
        <v>0.8327647484889609</v>
      </c>
    </row>
    <row r="20" spans="1:39" ht="13.5">
      <c r="A20" s="21" t="s">
        <v>38</v>
      </c>
      <c r="B20" s="36">
        <v>0.041015032985271475</v>
      </c>
      <c r="C20" s="52">
        <v>-0.13634780392960724</v>
      </c>
      <c r="D20" s="43">
        <v>-19.892162509935137</v>
      </c>
      <c r="E20" s="44">
        <v>7.624961778717504E-88</v>
      </c>
      <c r="F20" s="36">
        <v>0.03135370642760053</v>
      </c>
      <c r="G20" s="52">
        <v>-0.16346344803072907</v>
      </c>
      <c r="H20" s="43">
        <v>-18.313171469831836</v>
      </c>
      <c r="I20" s="44">
        <v>1.2562133271193893E-74</v>
      </c>
      <c r="J20" s="36">
        <v>0.05002890489508304</v>
      </c>
      <c r="K20" s="52">
        <v>-0.08680978471386998</v>
      </c>
      <c r="L20" s="43">
        <v>-8.697888982655977</v>
      </c>
      <c r="M20" s="44">
        <v>3.505984913289732E-18</v>
      </c>
      <c r="O20" s="5">
        <v>0.042206431848778744</v>
      </c>
      <c r="P20" s="56">
        <v>-0.11214008991495952</v>
      </c>
      <c r="Q20" s="12">
        <v>-16.02742325051891</v>
      </c>
      <c r="R20" s="13">
        <v>1.036305909966191E-57</v>
      </c>
      <c r="S20" s="5">
        <v>0.039808634950295116</v>
      </c>
      <c r="T20" s="56">
        <v>-0.11761122025977071</v>
      </c>
      <c r="U20" s="12">
        <v>-14.026641911742079</v>
      </c>
      <c r="V20" s="13">
        <v>1.367040646399128E-44</v>
      </c>
      <c r="W20" s="5">
        <v>0.044786388160580066</v>
      </c>
      <c r="X20" s="56">
        <v>-0.09062299713692148</v>
      </c>
      <c r="Y20" s="12">
        <v>-8.878722316998527</v>
      </c>
      <c r="Z20" s="13">
        <v>7.110957362301842E-19</v>
      </c>
      <c r="AB20" s="5">
        <v>0.03192101961591431</v>
      </c>
      <c r="AC20" s="56">
        <v>-0.2077924200276221</v>
      </c>
      <c r="AD20" s="12">
        <v>-29.437715186485875</v>
      </c>
      <c r="AE20" s="13">
        <v>1.2576861576545254E-189</v>
      </c>
      <c r="AF20" s="5">
        <v>0.027179508297986245</v>
      </c>
      <c r="AG20" s="56">
        <v>-0.20649832952600042</v>
      </c>
      <c r="AH20" s="12">
        <v>-23.224077587378815</v>
      </c>
      <c r="AI20" s="13">
        <v>1.0033620037239038E-118</v>
      </c>
      <c r="AJ20" s="5">
        <v>0.037304047388623175</v>
      </c>
      <c r="AK20" s="56">
        <v>-0.1606880233521077</v>
      </c>
      <c r="AL20" s="12">
        <v>-16.87783653791826</v>
      </c>
      <c r="AM20" s="13">
        <v>1.0544690059949568E-63</v>
      </c>
    </row>
    <row r="21" spans="1:39" ht="13.5">
      <c r="A21" s="21" t="s">
        <v>39</v>
      </c>
      <c r="B21" s="36">
        <v>0.06095371015262002</v>
      </c>
      <c r="C21" s="52">
        <v>-0.20254221927431465</v>
      </c>
      <c r="D21" s="43">
        <v>-35.11078432552901</v>
      </c>
      <c r="E21" s="44">
        <v>4.288054640333487E-268</v>
      </c>
      <c r="F21" s="36">
        <v>0.06565340806010891</v>
      </c>
      <c r="G21" s="52">
        <v>-0.26680485383788355</v>
      </c>
      <c r="H21" s="43">
        <v>-41.26162857572605</v>
      </c>
      <c r="I21" s="44">
        <v>0</v>
      </c>
      <c r="J21" s="36">
        <v>0.05656896291319679</v>
      </c>
      <c r="K21" s="52">
        <v>-0.13874601987154497</v>
      </c>
      <c r="L21" s="43">
        <v>-14.718124599124975</v>
      </c>
      <c r="M21" s="44">
        <v>6.601338533514723E-49</v>
      </c>
      <c r="O21" s="5">
        <v>0.06179166552188367</v>
      </c>
      <c r="P21" s="56">
        <v>-0.16215365907489124</v>
      </c>
      <c r="Q21" s="12">
        <v>-27.30128177679448</v>
      </c>
      <c r="R21" s="13">
        <v>2.820856494865123E-163</v>
      </c>
      <c r="S21" s="5">
        <v>0.05765137170904958</v>
      </c>
      <c r="T21" s="56">
        <v>-0.21610249706095824</v>
      </c>
      <c r="U21" s="12">
        <v>-30.462800318117168</v>
      </c>
      <c r="V21" s="13">
        <v>1.6588655022062258E-201</v>
      </c>
      <c r="W21" s="5">
        <v>0.06624649535417197</v>
      </c>
      <c r="X21" s="56">
        <v>-0.091179492718081</v>
      </c>
      <c r="Y21" s="12">
        <v>-10.522566881313864</v>
      </c>
      <c r="Z21" s="13">
        <v>7.500648236695743E-26</v>
      </c>
      <c r="AB21" s="5">
        <v>0.06250314743574305</v>
      </c>
      <c r="AC21" s="56">
        <v>-0.2396565989130309</v>
      </c>
      <c r="AD21" s="12">
        <v>-45.64487832606648</v>
      </c>
      <c r="AE21" s="13">
        <v>0</v>
      </c>
      <c r="AF21" s="5">
        <v>0.05384631223489684</v>
      </c>
      <c r="AG21" s="56">
        <v>-0.26007426655439353</v>
      </c>
      <c r="AH21" s="12">
        <v>-39.82526986357107</v>
      </c>
      <c r="AI21" s="13">
        <v>0</v>
      </c>
      <c r="AJ21" s="5">
        <v>0.07233123413327348</v>
      </c>
      <c r="AK21" s="56">
        <v>-0.17310033876483535</v>
      </c>
      <c r="AL21" s="12">
        <v>-24.153720755239796</v>
      </c>
      <c r="AM21" s="13">
        <v>4.946342314913112E-128</v>
      </c>
    </row>
    <row r="22" spans="1:39" ht="13.5">
      <c r="A22" s="21" t="s">
        <v>40</v>
      </c>
      <c r="B22" s="36">
        <v>0.0404714529550681</v>
      </c>
      <c r="C22" s="52">
        <v>-0.11079083068017852</v>
      </c>
      <c r="D22" s="43">
        <v>-16.105264881798767</v>
      </c>
      <c r="E22" s="44">
        <v>2.8714183618337657E-58</v>
      </c>
      <c r="F22" s="36">
        <v>0.037411766676063336</v>
      </c>
      <c r="G22" s="52">
        <v>-0.1793290749377464</v>
      </c>
      <c r="H22" s="43">
        <v>-21.75527680038419</v>
      </c>
      <c r="I22" s="44">
        <v>2.2774931158389482E-104</v>
      </c>
      <c r="J22" s="36">
        <v>0.04332609408933956</v>
      </c>
      <c r="K22" s="52">
        <v>-0.03795061037686558</v>
      </c>
      <c r="L22" s="43">
        <v>-3.593509772531855</v>
      </c>
      <c r="M22" s="44">
        <v>0.00032664062542162167</v>
      </c>
      <c r="O22" s="5">
        <v>0.03888970931670192</v>
      </c>
      <c r="P22" s="56">
        <v>-0.14387004516928198</v>
      </c>
      <c r="Q22" s="12">
        <v>-19.919745577645042</v>
      </c>
      <c r="R22" s="13">
        <v>4.7554381563401866E-88</v>
      </c>
      <c r="S22" s="5">
        <v>0.040272469904565955</v>
      </c>
      <c r="T22" s="56">
        <v>-0.19560722201535946</v>
      </c>
      <c r="U22" s="12">
        <v>-23.609499030368468</v>
      </c>
      <c r="V22" s="13">
        <v>2.1302661926618616E-122</v>
      </c>
      <c r="W22" s="5">
        <v>0.03740190110883162</v>
      </c>
      <c r="X22" s="56">
        <v>-0.09102500735211563</v>
      </c>
      <c r="Y22" s="12">
        <v>-8.303147871332047</v>
      </c>
      <c r="Z22" s="13">
        <v>1.0536644222789515E-16</v>
      </c>
      <c r="AB22" s="5">
        <v>0.04296934014420182</v>
      </c>
      <c r="AC22" s="56">
        <v>-0.16618631565702613</v>
      </c>
      <c r="AD22" s="12">
        <v>-27.10137078452019</v>
      </c>
      <c r="AE22" s="13">
        <v>3.828225074738337E-161</v>
      </c>
      <c r="AF22" s="5">
        <v>0.04257093439855043</v>
      </c>
      <c r="AG22" s="56">
        <v>-0.19469071689020762</v>
      </c>
      <c r="AH22" s="12">
        <v>-26.98731963600475</v>
      </c>
      <c r="AI22" s="13">
        <v>2.4215243817373125E-159</v>
      </c>
      <c r="AJ22" s="5">
        <v>0.043421649344759713</v>
      </c>
      <c r="AK22" s="56">
        <v>-0.08565381392334405</v>
      </c>
      <c r="AL22" s="12">
        <v>-9.712815005384913</v>
      </c>
      <c r="AM22" s="13">
        <v>2.8039304482326957E-22</v>
      </c>
    </row>
    <row r="23" spans="1:39" ht="13.5">
      <c r="A23" s="21" t="s">
        <v>41</v>
      </c>
      <c r="B23" s="36">
        <v>0.0593896546010311</v>
      </c>
      <c r="C23" s="52">
        <v>-0.13532869742332473</v>
      </c>
      <c r="D23" s="43">
        <v>-23.240240928668058</v>
      </c>
      <c r="E23" s="44">
        <v>4.289681461662388E-119</v>
      </c>
      <c r="F23" s="36">
        <v>0.055305442904073035</v>
      </c>
      <c r="G23" s="52">
        <v>-0.2145809411740144</v>
      </c>
      <c r="H23" s="43">
        <v>-30.971979701391486</v>
      </c>
      <c r="I23" s="44">
        <v>2.6319821416926938E-208</v>
      </c>
      <c r="J23" s="36">
        <v>0.06320016249238318</v>
      </c>
      <c r="K23" s="52">
        <v>-0.04821765324428711</v>
      </c>
      <c r="L23" s="43">
        <v>-5.352958754045222</v>
      </c>
      <c r="M23" s="44">
        <v>8.699791741551899E-08</v>
      </c>
      <c r="O23" s="5">
        <v>0.06215914086325796</v>
      </c>
      <c r="P23" s="56">
        <v>-0.2021590642900916</v>
      </c>
      <c r="Q23" s="12">
        <v>-34.313936331504735</v>
      </c>
      <c r="R23" s="13">
        <v>5.860408440460709E-256</v>
      </c>
      <c r="S23" s="5">
        <v>0.06102577100136997</v>
      </c>
      <c r="T23" s="56">
        <v>-0.20304458112533252</v>
      </c>
      <c r="U23" s="12">
        <v>-29.389302212033773</v>
      </c>
      <c r="V23" s="13">
        <v>7.600086672087781E-188</v>
      </c>
      <c r="W23" s="5">
        <v>0.06337861225828416</v>
      </c>
      <c r="X23" s="56">
        <v>-0.1719822762511733</v>
      </c>
      <c r="Y23" s="12">
        <v>-19.664301336416912</v>
      </c>
      <c r="Z23" s="13">
        <v>1.4122627299745916E-85</v>
      </c>
      <c r="AB23" s="5">
        <v>0.05357647228833358</v>
      </c>
      <c r="AC23" s="56">
        <v>-0.19451697765276885</v>
      </c>
      <c r="AD23" s="12">
        <v>-34.89834932206147</v>
      </c>
      <c r="AE23" s="13">
        <v>3.58797884231221E-265</v>
      </c>
      <c r="AF23" s="5">
        <v>0.04872338673145822</v>
      </c>
      <c r="AG23" s="56">
        <v>-0.21087664041722776</v>
      </c>
      <c r="AH23" s="12">
        <v>-30.9990292163388</v>
      </c>
      <c r="AI23" s="13">
        <v>3.9192340637217436E-209</v>
      </c>
      <c r="AJ23" s="5">
        <v>0.05908617005858124</v>
      </c>
      <c r="AK23" s="56">
        <v>-0.11792439181452555</v>
      </c>
      <c r="AL23" s="12">
        <v>-15.27144095921261</v>
      </c>
      <c r="AM23" s="13">
        <v>1.6320528295417443E-52</v>
      </c>
    </row>
    <row r="24" spans="1:39" ht="13.5">
      <c r="A24" s="21" t="s">
        <v>42</v>
      </c>
      <c r="B24" s="36">
        <v>0.10567546049378893</v>
      </c>
      <c r="C24" s="52">
        <v>-0.10713450596475715</v>
      </c>
      <c r="D24" s="43">
        <v>-23.227744354419347</v>
      </c>
      <c r="E24" s="44">
        <v>5.727146881032399E-119</v>
      </c>
      <c r="F24" s="36">
        <v>0.0943779079666074</v>
      </c>
      <c r="G24" s="52">
        <v>-0.1480586953606617</v>
      </c>
      <c r="H24" s="43">
        <v>-26.76034360894443</v>
      </c>
      <c r="I24" s="44">
        <v>1.8407704012835422E-156</v>
      </c>
      <c r="J24" s="36">
        <v>0.11621590654604733</v>
      </c>
      <c r="K24" s="52">
        <v>-0.055217324748045256</v>
      </c>
      <c r="L24" s="43">
        <v>-7.7746211948271</v>
      </c>
      <c r="M24" s="44">
        <v>7.74572264927955E-15</v>
      </c>
      <c r="O24" s="5">
        <v>0.10565087781960052</v>
      </c>
      <c r="P24" s="56">
        <v>-0.10165505330837976</v>
      </c>
      <c r="Q24" s="12">
        <v>-21.423352098500228</v>
      </c>
      <c r="R24" s="13">
        <v>1.687882004716146E-101</v>
      </c>
      <c r="S24" s="5">
        <v>0.1041011292724583</v>
      </c>
      <c r="T24" s="56">
        <v>-0.131959309446882</v>
      </c>
      <c r="U24" s="12">
        <v>-23.931378504118367</v>
      </c>
      <c r="V24" s="13">
        <v>1.1120936169837751E-125</v>
      </c>
      <c r="W24" s="5">
        <v>0.10731835997725657</v>
      </c>
      <c r="X24" s="56">
        <v>-0.058788560500258505</v>
      </c>
      <c r="Y24" s="12">
        <v>-8.26627733304448</v>
      </c>
      <c r="Z24" s="13">
        <v>1.4353317546810413E-16</v>
      </c>
      <c r="AB24" s="5">
        <v>0.09268130872020336</v>
      </c>
      <c r="AC24" s="56">
        <v>-0.15455708288904227</v>
      </c>
      <c r="AD24" s="12">
        <v>-35.06116537377727</v>
      </c>
      <c r="AE24" s="13">
        <v>1.2894983387504801E-267</v>
      </c>
      <c r="AF24" s="5">
        <v>0.09486060206728987</v>
      </c>
      <c r="AG24" s="56">
        <v>-0.16585167926882272</v>
      </c>
      <c r="AH24" s="12">
        <v>-32.5150980841249</v>
      </c>
      <c r="AI24" s="13">
        <v>1.1193720400140084E-229</v>
      </c>
      <c r="AJ24" s="5">
        <v>0.09020716159165182</v>
      </c>
      <c r="AK24" s="56">
        <v>-0.10325593597071235</v>
      </c>
      <c r="AL24" s="12">
        <v>-15.96175518409342</v>
      </c>
      <c r="AM24" s="13">
        <v>3.4557105616994913E-57</v>
      </c>
    </row>
    <row r="25" spans="1:39" ht="13.5">
      <c r="A25" s="21" t="s">
        <v>43</v>
      </c>
      <c r="B25" s="36">
        <v>0.021938539756783296</v>
      </c>
      <c r="C25" s="52">
        <v>-0.06969509855241166</v>
      </c>
      <c r="D25" s="43">
        <v>-7.671377328698611</v>
      </c>
      <c r="E25" s="44">
        <v>1.7199974157630997E-14</v>
      </c>
      <c r="F25" s="36">
        <v>0.020432172333043987</v>
      </c>
      <c r="G25" s="52">
        <v>-0.12797511523500202</v>
      </c>
      <c r="H25" s="43">
        <v>-11.74508565086382</v>
      </c>
      <c r="I25" s="44">
        <v>8.378674907983521E-32</v>
      </c>
      <c r="J25" s="36">
        <v>0.023343957835309802</v>
      </c>
      <c r="K25" s="52">
        <v>0.0007408259706134323</v>
      </c>
      <c r="L25" s="43">
        <v>0.053179319796339504</v>
      </c>
      <c r="M25" s="44">
        <v>0.9575892953011508</v>
      </c>
      <c r="O25" s="5">
        <v>0.01750230101381982</v>
      </c>
      <c r="P25" s="56">
        <v>-0.13462604518218493</v>
      </c>
      <c r="Q25" s="12">
        <v>-12.88287613781047</v>
      </c>
      <c r="R25" s="13">
        <v>6.19316163574907E-38</v>
      </c>
      <c r="S25" s="5">
        <v>0.01675603772303421</v>
      </c>
      <c r="T25" s="56">
        <v>-0.18221898765486444</v>
      </c>
      <c r="U25" s="12">
        <v>-14.627375403575522</v>
      </c>
      <c r="V25" s="13">
        <v>2.5067533948587173E-48</v>
      </c>
      <c r="W25" s="5">
        <v>0.018305257548022338</v>
      </c>
      <c r="X25" s="56">
        <v>-0.05696620678439303</v>
      </c>
      <c r="Y25" s="12">
        <v>-3.7469227355984107</v>
      </c>
      <c r="Z25" s="13">
        <v>0.00017933420840578234</v>
      </c>
      <c r="AB25" s="5">
        <v>0.018963437196888252</v>
      </c>
      <c r="AC25" s="56">
        <v>-0.15372717443146536</v>
      </c>
      <c r="AD25" s="12">
        <v>-17.157089555969822</v>
      </c>
      <c r="AE25" s="13">
        <v>6.971685694934173E-66</v>
      </c>
      <c r="AF25" s="5">
        <v>0.017180743730181608</v>
      </c>
      <c r="AG25" s="56">
        <v>-0.1900233638996435</v>
      </c>
      <c r="AH25" s="12">
        <v>-17.243099717503497</v>
      </c>
      <c r="AI25" s="13">
        <v>1.905123208411358E-66</v>
      </c>
      <c r="AJ25" s="5">
        <v>0.020987325319905933</v>
      </c>
      <c r="AK25" s="56">
        <v>-0.050981070641988556</v>
      </c>
      <c r="AL25" s="12">
        <v>-4.155001821377636</v>
      </c>
      <c r="AM25" s="13">
        <v>3.259172558210337E-05</v>
      </c>
    </row>
    <row r="26" spans="1:39" ht="13.5">
      <c r="A26" s="21" t="s">
        <v>44</v>
      </c>
      <c r="B26" s="36">
        <v>0.15807603654043306</v>
      </c>
      <c r="C26" s="52">
        <v>-0.04641573629076876</v>
      </c>
      <c r="D26" s="43">
        <v>-11.67559353141997</v>
      </c>
      <c r="E26" s="44">
        <v>1.7977268934773057E-31</v>
      </c>
      <c r="F26" s="36">
        <v>0.1654697543561933</v>
      </c>
      <c r="G26" s="52">
        <v>-0.07775121194385924</v>
      </c>
      <c r="H26" s="43">
        <v>-17.34882865041808</v>
      </c>
      <c r="I26" s="44">
        <v>3.4257607957450304E-67</v>
      </c>
      <c r="J26" s="36">
        <v>0.15117780937351896</v>
      </c>
      <c r="K26" s="52">
        <v>-0.005565667891147744</v>
      </c>
      <c r="L26" s="43">
        <v>-0.8622829179823769</v>
      </c>
      <c r="M26" s="44">
        <v>0.3885369619560094</v>
      </c>
      <c r="O26" s="5">
        <v>0.13744007061021513</v>
      </c>
      <c r="P26" s="56">
        <v>-0.09964852548607746</v>
      </c>
      <c r="Q26" s="12">
        <v>-23.171047077871318</v>
      </c>
      <c r="R26" s="13">
        <v>2.4351510461450616E-118</v>
      </c>
      <c r="S26" s="5">
        <v>0.12787764033906335</v>
      </c>
      <c r="T26" s="56">
        <v>-0.12309938248521993</v>
      </c>
      <c r="U26" s="12">
        <v>-24.197672499160973</v>
      </c>
      <c r="V26" s="13">
        <v>1.9867564996840224E-128</v>
      </c>
      <c r="W26" s="5">
        <v>0.14772895385542234</v>
      </c>
      <c r="X26" s="56">
        <v>-0.042271239402497475</v>
      </c>
      <c r="Y26" s="12">
        <v>-6.666628344502179</v>
      </c>
      <c r="Z26" s="13">
        <v>2.6603395484951745E-11</v>
      </c>
      <c r="AB26" s="5">
        <v>0.12303682116653274</v>
      </c>
      <c r="AC26" s="56">
        <v>-0.10817623649173047</v>
      </c>
      <c r="AD26" s="12">
        <v>-27.482396509093356</v>
      </c>
      <c r="AE26" s="13">
        <v>1.2457184961593232E-165</v>
      </c>
      <c r="AF26" s="5">
        <v>0.11891034880368982</v>
      </c>
      <c r="AG26" s="56">
        <v>-0.13636934643232468</v>
      </c>
      <c r="AH26" s="12">
        <v>-29.412138208476925</v>
      </c>
      <c r="AI26" s="13">
        <v>1.2152825014098692E-188</v>
      </c>
      <c r="AJ26" s="5">
        <v>0.12772159651411233</v>
      </c>
      <c r="AK26" s="56">
        <v>-0.057258327202926146</v>
      </c>
      <c r="AL26" s="12">
        <v>-10.158203384612168</v>
      </c>
      <c r="AM26" s="13">
        <v>3.245839116071776E-24</v>
      </c>
    </row>
    <row r="27" spans="1:39" ht="13.5">
      <c r="A27" s="21" t="s">
        <v>45</v>
      </c>
      <c r="B27" s="36">
        <v>0.05100626295801838</v>
      </c>
      <c r="C27" s="52">
        <v>-0.16894686145172808</v>
      </c>
      <c r="D27" s="43">
        <v>-27.23247432881122</v>
      </c>
      <c r="E27" s="44">
        <v>1.3932024647110593E-162</v>
      </c>
      <c r="F27" s="36">
        <v>0.04859566320478505</v>
      </c>
      <c r="G27" s="52">
        <v>-0.23041785064133985</v>
      </c>
      <c r="H27" s="43">
        <v>-31.46104146882141</v>
      </c>
      <c r="I27" s="44">
        <v>8.538253272553834E-215</v>
      </c>
      <c r="J27" s="36">
        <v>0.05325531615705514</v>
      </c>
      <c r="K27" s="52">
        <v>-0.09598780748610747</v>
      </c>
      <c r="L27" s="43">
        <v>-9.948057856333827</v>
      </c>
      <c r="M27" s="44">
        <v>2.735031878783947E-23</v>
      </c>
      <c r="O27" s="5">
        <v>0.05318432837871253</v>
      </c>
      <c r="P27" s="56">
        <v>-0.19240279800345772</v>
      </c>
      <c r="Q27" s="12">
        <v>-30.631866561400187</v>
      </c>
      <c r="R27" s="13">
        <v>9.7420882097746E-205</v>
      </c>
      <c r="S27" s="5">
        <v>0.04844590442018146</v>
      </c>
      <c r="T27" s="56">
        <v>-0.23017606783737</v>
      </c>
      <c r="U27" s="12">
        <v>-30.273677996901046</v>
      </c>
      <c r="V27" s="13">
        <v>4.575399852272618E-199</v>
      </c>
      <c r="W27" s="5">
        <v>0.05828272800027093</v>
      </c>
      <c r="X27" s="56">
        <v>-0.11106733764693438</v>
      </c>
      <c r="Y27" s="12">
        <v>-12.281371934335493</v>
      </c>
      <c r="Z27" s="13">
        <v>1.3668989122220214E-34</v>
      </c>
      <c r="AB27" s="5">
        <v>0.049328802485543694</v>
      </c>
      <c r="AC27" s="56">
        <v>-0.2371904254787127</v>
      </c>
      <c r="AD27" s="12">
        <v>-41.148381698591116</v>
      </c>
      <c r="AE27" s="13">
        <v>0</v>
      </c>
      <c r="AF27" s="5">
        <v>0.050142074702466746</v>
      </c>
      <c r="AG27" s="56">
        <v>-0.2530979638783343</v>
      </c>
      <c r="AH27" s="12">
        <v>-37.80618093201979</v>
      </c>
      <c r="AI27" s="13">
        <v>0</v>
      </c>
      <c r="AJ27" s="5">
        <v>0.048405496257439534</v>
      </c>
      <c r="AK27" s="56">
        <v>-0.17735038049924193</v>
      </c>
      <c r="AL27" s="12">
        <v>-21.118471741599908</v>
      </c>
      <c r="AM27" s="13">
        <v>1.7186128575451815E-98</v>
      </c>
    </row>
    <row r="28" spans="1:39" ht="13.5">
      <c r="A28" s="21" t="s">
        <v>46</v>
      </c>
      <c r="B28" s="36">
        <v>0.03357802293139845</v>
      </c>
      <c r="C28" s="52">
        <v>-0.24571197569484865</v>
      </c>
      <c r="D28" s="43">
        <v>-32.87588894639253</v>
      </c>
      <c r="E28" s="44">
        <v>1.591157989089763E-235</v>
      </c>
      <c r="F28" s="36">
        <v>0.027848097732797818</v>
      </c>
      <c r="G28" s="52">
        <v>-0.18621157842898686</v>
      </c>
      <c r="H28" s="43">
        <v>-19.767682030176946</v>
      </c>
      <c r="I28" s="44">
        <v>1.3810610394895127E-86</v>
      </c>
      <c r="J28" s="36">
        <v>0.03892395668953018</v>
      </c>
      <c r="K28" s="52">
        <v>-0.2429873877723922</v>
      </c>
      <c r="L28" s="43">
        <v>-21.94179179871613</v>
      </c>
      <c r="M28" s="44">
        <v>4.32211074446686E-106</v>
      </c>
      <c r="O28" s="5">
        <v>0.028307621507267084</v>
      </c>
      <c r="P28" s="56">
        <v>-0.22715146909555178</v>
      </c>
      <c r="Q28" s="12">
        <v>-27.22990015830744</v>
      </c>
      <c r="R28" s="13">
        <v>1.9412286481177403E-162</v>
      </c>
      <c r="S28" s="5">
        <v>0.02644687516047861</v>
      </c>
      <c r="T28" s="56">
        <v>-0.258862597325709</v>
      </c>
      <c r="U28" s="12">
        <v>-25.786918124773972</v>
      </c>
      <c r="V28" s="13">
        <v>1.9376279376605076E-145</v>
      </c>
      <c r="W28" s="5">
        <v>0.030309727809554026</v>
      </c>
      <c r="X28" s="56">
        <v>-0.1577716978743912</v>
      </c>
      <c r="Y28" s="12">
        <v>-13.110697182989382</v>
      </c>
      <c r="Z28" s="13">
        <v>3.616080124259047E-39</v>
      </c>
      <c r="AB28" s="5">
        <v>0.02707889499278553</v>
      </c>
      <c r="AC28" s="56">
        <v>-0.23529290389292046</v>
      </c>
      <c r="AD28" s="12">
        <v>-31.0352837035039</v>
      </c>
      <c r="AE28" s="13">
        <v>1.9745657640257397E-210</v>
      </c>
      <c r="AF28" s="5">
        <v>0.02596260758555368</v>
      </c>
      <c r="AG28" s="56">
        <v>-0.23921344007961873</v>
      </c>
      <c r="AH28" s="12">
        <v>-26.377327123726463</v>
      </c>
      <c r="AI28" s="13">
        <v>2.3440332116604433E-152</v>
      </c>
      <c r="AJ28" s="5">
        <v>0.028346213725682707</v>
      </c>
      <c r="AK28" s="56">
        <v>-0.16659195021166046</v>
      </c>
      <c r="AL28" s="12">
        <v>-15.604503240510216</v>
      </c>
      <c r="AM28" s="13">
        <v>9.61228711465684E-55</v>
      </c>
    </row>
    <row r="29" spans="1:39" ht="14.25" thickBot="1">
      <c r="A29" s="21" t="s">
        <v>47</v>
      </c>
      <c r="B29" s="37">
        <v>0.08822499228749524</v>
      </c>
      <c r="C29" s="53">
        <v>-0.16186613313873102</v>
      </c>
      <c r="D29" s="45">
        <v>-32.61574055505493</v>
      </c>
      <c r="E29" s="46">
        <v>7.205543411116838E-232</v>
      </c>
      <c r="F29" s="37">
        <v>0.07243994272683883</v>
      </c>
      <c r="G29" s="53">
        <v>-0.20555168059317758</v>
      </c>
      <c r="H29" s="45">
        <v>-33.237397188772626</v>
      </c>
      <c r="I29" s="46">
        <v>3.545167960084154E-239</v>
      </c>
      <c r="J29" s="37">
        <v>0.1029522053653735</v>
      </c>
      <c r="K29" s="53">
        <v>-0.09809203524404526</v>
      </c>
      <c r="L29" s="45">
        <v>-13.152102040452817</v>
      </c>
      <c r="M29" s="46">
        <v>1.994449309322946E-39</v>
      </c>
      <c r="O29" s="6">
        <v>0.09507136577190428</v>
      </c>
      <c r="P29" s="57">
        <v>-0.17995989081534955</v>
      </c>
      <c r="Q29" s="14">
        <v>-36.28271705563105</v>
      </c>
      <c r="R29" s="15">
        <v>1.199799381967806E-285</v>
      </c>
      <c r="S29" s="6">
        <v>0.07854879295235918</v>
      </c>
      <c r="T29" s="57">
        <v>-0.18171946412972106</v>
      </c>
      <c r="U29" s="14">
        <v>-29.396253960057617</v>
      </c>
      <c r="V29" s="15">
        <v>6.220963751516893E-188</v>
      </c>
      <c r="W29" s="6">
        <v>0.11284915006211667</v>
      </c>
      <c r="X29" s="57">
        <v>-0.12995300291034065</v>
      </c>
      <c r="Y29" s="14">
        <v>-18.54076411672868</v>
      </c>
      <c r="Z29" s="15">
        <v>2.4544095554874084E-76</v>
      </c>
      <c r="AB29" s="6">
        <v>0.09677899636758547</v>
      </c>
      <c r="AC29" s="57">
        <v>-0.23185308692661752</v>
      </c>
      <c r="AD29" s="14">
        <v>-53.22385734158515</v>
      </c>
      <c r="AE29" s="15">
        <v>0</v>
      </c>
      <c r="AF29" s="6">
        <v>0.08303339785034798</v>
      </c>
      <c r="AG29" s="57">
        <v>-0.21943988535036585</v>
      </c>
      <c r="AH29" s="14">
        <v>-40.720938915545894</v>
      </c>
      <c r="AI29" s="15">
        <v>0</v>
      </c>
      <c r="AJ29" s="6">
        <v>0.1123843452973711</v>
      </c>
      <c r="AK29" s="57">
        <v>-0.18072720362883493</v>
      </c>
      <c r="AL29" s="14">
        <v>-30.062861947269482</v>
      </c>
      <c r="AM29" s="15">
        <v>1.670654527064118E-196</v>
      </c>
    </row>
    <row r="30" spans="2:26" ht="14.25" thickBot="1">
      <c r="B30" s="2"/>
      <c r="C30" s="54"/>
      <c r="D30" s="2"/>
      <c r="E30" s="2"/>
      <c r="F30" s="2"/>
      <c r="G30" s="54"/>
      <c r="H30" s="2"/>
      <c r="I30" s="2"/>
      <c r="J30" s="2"/>
      <c r="K30" s="54"/>
      <c r="L30" s="2"/>
      <c r="M30" s="2"/>
      <c r="O30" s="3"/>
      <c r="P30" s="58"/>
      <c r="Q30" s="3"/>
      <c r="R30" s="3"/>
      <c r="S30" s="3"/>
      <c r="T30" s="58"/>
      <c r="U30" s="3"/>
      <c r="V30" s="3"/>
      <c r="W30" s="3"/>
      <c r="X30" s="58"/>
      <c r="Y30" s="3"/>
      <c r="Z30" s="3"/>
    </row>
    <row r="31" spans="1:36" ht="14.25" thickBot="1">
      <c r="A31" t="s">
        <v>16</v>
      </c>
      <c r="B31" s="49">
        <v>83173</v>
      </c>
      <c r="C31" s="54"/>
      <c r="D31" s="2"/>
      <c r="E31" s="2"/>
      <c r="F31" s="49">
        <v>42700</v>
      </c>
      <c r="G31" s="54"/>
      <c r="H31" s="2"/>
      <c r="I31" s="2"/>
      <c r="J31" s="49">
        <v>40473</v>
      </c>
      <c r="K31" s="54"/>
      <c r="L31" s="2"/>
      <c r="M31" s="2"/>
      <c r="O31" s="7">
        <v>71691</v>
      </c>
      <c r="P31" s="58"/>
      <c r="Q31" s="3"/>
      <c r="R31" s="3"/>
      <c r="S31" s="18">
        <v>39950</v>
      </c>
      <c r="T31" s="58"/>
      <c r="U31" s="3"/>
      <c r="V31" s="3"/>
      <c r="W31" s="7">
        <v>31741</v>
      </c>
      <c r="X31" s="58"/>
      <c r="Y31" s="3"/>
      <c r="Z31" s="3"/>
      <c r="AB31" s="7">
        <v>96467</v>
      </c>
      <c r="AF31" s="7">
        <v>53731</v>
      </c>
      <c r="AJ31" s="7">
        <v>42736</v>
      </c>
    </row>
    <row r="32" spans="1:36" ht="14.25" thickBot="1">
      <c r="A32" t="s">
        <v>21</v>
      </c>
      <c r="B32" s="39">
        <v>0.5737628261974522</v>
      </c>
      <c r="C32" s="54"/>
      <c r="D32" s="2"/>
      <c r="E32" s="2"/>
      <c r="F32" s="39">
        <v>0.6242647463067434</v>
      </c>
      <c r="G32" s="54"/>
      <c r="H32" s="2"/>
      <c r="I32" s="2"/>
      <c r="J32" s="39">
        <v>0.38655799194442836</v>
      </c>
      <c r="K32" s="54"/>
      <c r="L32" s="2"/>
      <c r="M32" s="2"/>
      <c r="O32" s="8">
        <v>0.5677656308570255</v>
      </c>
      <c r="P32" s="58"/>
      <c r="Q32" s="3"/>
      <c r="R32" s="3"/>
      <c r="S32" s="8">
        <v>0.547611547464513</v>
      </c>
      <c r="T32" s="58"/>
      <c r="U32" s="3"/>
      <c r="V32" s="3"/>
      <c r="W32" s="8">
        <v>0.34218220511568176</v>
      </c>
      <c r="X32" s="58"/>
      <c r="Y32" s="3"/>
      <c r="Z32" s="3"/>
      <c r="AB32" s="8">
        <v>0.529607447750676</v>
      </c>
      <c r="AF32" s="8">
        <v>0.49645149605444744</v>
      </c>
      <c r="AJ32" s="8">
        <v>0.3576815042194147</v>
      </c>
    </row>
    <row r="33" spans="1:36" ht="14.25" thickBot="1">
      <c r="A33" t="s">
        <v>22</v>
      </c>
      <c r="B33" s="40">
        <v>5893.568332909194</v>
      </c>
      <c r="C33" s="54"/>
      <c r="D33" s="2"/>
      <c r="E33" s="2"/>
      <c r="F33" s="40">
        <v>3734.7992839294407</v>
      </c>
      <c r="G33" s="54"/>
      <c r="H33" s="2"/>
      <c r="I33" s="2"/>
      <c r="J33" s="40">
        <v>1343.2771873196878</v>
      </c>
      <c r="K33" s="54"/>
      <c r="L33" s="2"/>
      <c r="M33" s="2"/>
      <c r="O33" s="9">
        <v>4957.268000335274</v>
      </c>
      <c r="P33" s="58"/>
      <c r="Q33" s="3"/>
      <c r="R33" s="3"/>
      <c r="S33" s="9">
        <v>2546.150090771621</v>
      </c>
      <c r="T33" s="58"/>
      <c r="U33" s="3"/>
      <c r="V33" s="3"/>
      <c r="W33" s="9">
        <v>869.9706828942533</v>
      </c>
      <c r="X33" s="58"/>
      <c r="Y33" s="3"/>
      <c r="Z33" s="3"/>
      <c r="AB33" s="9">
        <v>5717.290833264652</v>
      </c>
      <c r="AF33" s="9">
        <v>2789.0384149479323</v>
      </c>
      <c r="AJ33" s="9">
        <v>1253.4954670363234</v>
      </c>
    </row>
    <row r="34" spans="1:36" ht="13.5">
      <c r="A34" t="s">
        <v>23</v>
      </c>
      <c r="B34" s="41" t="s">
        <v>58</v>
      </c>
      <c r="C34" s="54"/>
      <c r="D34" s="2"/>
      <c r="E34" s="2"/>
      <c r="F34" s="41" t="s">
        <v>58</v>
      </c>
      <c r="G34" s="54"/>
      <c r="H34" s="2"/>
      <c r="I34" s="2"/>
      <c r="J34" s="41" t="s">
        <v>58</v>
      </c>
      <c r="K34" s="54"/>
      <c r="L34" s="2"/>
      <c r="M34" s="2"/>
      <c r="O34" s="10" t="s">
        <v>25</v>
      </c>
      <c r="P34" s="58"/>
      <c r="Q34" s="3"/>
      <c r="R34" s="3"/>
      <c r="S34" s="10" t="s">
        <v>25</v>
      </c>
      <c r="T34" s="58"/>
      <c r="U34" s="3"/>
      <c r="V34" s="3"/>
      <c r="W34" s="10" t="s">
        <v>25</v>
      </c>
      <c r="X34" s="58"/>
      <c r="Y34" s="3"/>
      <c r="Z34" s="3"/>
      <c r="AB34" s="10" t="s">
        <v>25</v>
      </c>
      <c r="AF34" s="10" t="s">
        <v>25</v>
      </c>
      <c r="AJ34" s="10" t="s">
        <v>25</v>
      </c>
    </row>
    <row r="35" spans="1:36" ht="13.5">
      <c r="A35" t="s">
        <v>24</v>
      </c>
      <c r="B35" s="47">
        <v>0.3434247566118432</v>
      </c>
      <c r="C35" s="54"/>
      <c r="D35" s="2"/>
      <c r="E35" s="2"/>
      <c r="F35" s="47">
        <v>0.2967691603608982</v>
      </c>
      <c r="G35" s="54"/>
      <c r="H35" s="2"/>
      <c r="I35" s="2"/>
      <c r="J35" s="47">
        <v>0.3727567167076479</v>
      </c>
      <c r="K35" s="54"/>
      <c r="L35" s="2"/>
      <c r="M35" s="2"/>
      <c r="O35" s="16">
        <v>0.33310984710854064</v>
      </c>
      <c r="P35" s="58"/>
      <c r="Q35" s="3"/>
      <c r="R35" s="3"/>
      <c r="S35" s="16">
        <v>0.3005458512376563</v>
      </c>
      <c r="T35" s="58"/>
      <c r="U35" s="3"/>
      <c r="V35" s="3"/>
      <c r="W35" s="16">
        <v>0.31776700767936317</v>
      </c>
      <c r="X35" s="58"/>
      <c r="Y35" s="3"/>
      <c r="Z35" s="3"/>
      <c r="AB35" s="16">
        <v>0.36433844454495257</v>
      </c>
      <c r="AF35" s="16">
        <v>0.3253090687348198</v>
      </c>
      <c r="AJ35" s="16">
        <v>0.34792608051419327</v>
      </c>
    </row>
    <row r="41" spans="1:36" ht="13.5">
      <c r="A41" s="34" t="s">
        <v>52</v>
      </c>
      <c r="B41" s="48">
        <f>1-B15-B16-B17</f>
        <v>0.49925569277153065</v>
      </c>
      <c r="D41" s="33"/>
      <c r="E41" s="33"/>
      <c r="F41" s="48">
        <f>1-F15-F16-F17</f>
        <v>0.3590094980783347</v>
      </c>
      <c r="H41" s="33"/>
      <c r="I41" s="33"/>
      <c r="J41" s="48">
        <f>1-J15-J16-J17</f>
        <v>0.6301032764089184</v>
      </c>
      <c r="L41" s="33"/>
      <c r="M41" s="33"/>
      <c r="N41" s="33"/>
      <c r="O41" s="48">
        <f>1-O15-O16-O17</f>
        <v>0.36571695469406823</v>
      </c>
      <c r="Q41" s="33"/>
      <c r="R41" s="33"/>
      <c r="S41" s="48">
        <f>1-S15-S16-S17</f>
        <v>0.22564410937890844</v>
      </c>
      <c r="U41" s="33"/>
      <c r="V41" s="33"/>
      <c r="W41" s="48">
        <f>1-W15-W16-W17</f>
        <v>0.5164310629704424</v>
      </c>
      <c r="Y41" s="33"/>
      <c r="Z41" s="33"/>
      <c r="AA41" s="33"/>
      <c r="AB41" s="48">
        <f>1-AB15-AB16-AB17</f>
        <v>0.300458047692136</v>
      </c>
      <c r="AD41" s="33"/>
      <c r="AE41" s="33"/>
      <c r="AF41" s="48">
        <f>1-AF15-AF16-AF17</f>
        <v>0.16445661573940618</v>
      </c>
      <c r="AH41" s="33"/>
      <c r="AI41" s="33"/>
      <c r="AJ41" s="48">
        <f>1-AJ15-AJ16-AJ17</f>
        <v>0.4548601857955688</v>
      </c>
    </row>
    <row r="42" spans="1:36" ht="13.5">
      <c r="A42" s="34" t="s">
        <v>53</v>
      </c>
      <c r="B42" s="48">
        <f>1-B18-B19</f>
        <v>0.058490423696047844</v>
      </c>
      <c r="D42" s="33"/>
      <c r="E42" s="33"/>
      <c r="F42" s="48">
        <f>1-F18-F19</f>
        <v>0.07032848334975428</v>
      </c>
      <c r="H42" s="33"/>
      <c r="I42" s="33"/>
      <c r="J42" s="48">
        <f>1-J18-J19</f>
        <v>0.04744569264982368</v>
      </c>
      <c r="L42" s="33"/>
      <c r="M42" s="33"/>
      <c r="N42" s="33"/>
      <c r="O42" s="48">
        <f>1-O18-O19</f>
        <v>0.0631533848943594</v>
      </c>
      <c r="Q42" s="33"/>
      <c r="R42" s="33"/>
      <c r="S42" s="48">
        <f>1-S18-S19</f>
        <v>0.07193914485399966</v>
      </c>
      <c r="U42" s="33"/>
      <c r="V42" s="33"/>
      <c r="W42" s="48">
        <f>1-W18-W19</f>
        <v>0.05370017521001136</v>
      </c>
      <c r="Y42" s="33"/>
      <c r="Z42" s="33"/>
      <c r="AA42" s="33"/>
      <c r="AB42" s="48">
        <f>1-AB18-AB19</f>
        <v>0.056417375159013905</v>
      </c>
      <c r="AD42" s="33"/>
      <c r="AE42" s="33"/>
      <c r="AF42" s="48">
        <f>1-AF18-AF19</f>
        <v>0.07016019437466547</v>
      </c>
      <c r="AH42" s="33"/>
      <c r="AI42" s="33"/>
      <c r="AJ42" s="48">
        <f>1-AJ18-AJ19</f>
        <v>0.04081518156444164</v>
      </c>
    </row>
    <row r="43" spans="1:36" ht="13.5">
      <c r="A43" s="34" t="s">
        <v>54</v>
      </c>
      <c r="B43" s="48">
        <f>1-SUM(B20:B29)</f>
        <v>0.339670834338092</v>
      </c>
      <c r="D43" s="33"/>
      <c r="E43" s="33"/>
      <c r="F43" s="48">
        <f>1-SUM(F20:F29)</f>
        <v>0.3811121376118878</v>
      </c>
      <c r="H43" s="33"/>
      <c r="I43" s="33"/>
      <c r="J43" s="48">
        <f>1-SUM(J20:J29)</f>
        <v>0.3010067236431625</v>
      </c>
      <c r="L43" s="33"/>
      <c r="M43" s="33"/>
      <c r="N43" s="33"/>
      <c r="O43" s="48">
        <f>1-SUM(O20:O29)</f>
        <v>0.3577964873478583</v>
      </c>
      <c r="Q43" s="33"/>
      <c r="R43" s="33"/>
      <c r="S43" s="48">
        <f>1-SUM(S20:S29)</f>
        <v>0.39906537256714425</v>
      </c>
      <c r="U43" s="33"/>
      <c r="V43" s="33"/>
      <c r="W43" s="48">
        <f>1-SUM(W20:W29)</f>
        <v>0.3133924258654893</v>
      </c>
      <c r="Y43" s="33"/>
      <c r="Z43" s="33"/>
      <c r="AA43" s="33"/>
      <c r="AB43" s="48">
        <f>1-SUM(AB20:AB29)</f>
        <v>0.4011617595862682</v>
      </c>
      <c r="AD43" s="33"/>
      <c r="AE43" s="33"/>
      <c r="AF43" s="48">
        <f>1-SUM(AF20:AF29)</f>
        <v>0.43759008359757856</v>
      </c>
      <c r="AH43" s="33"/>
      <c r="AI43" s="33"/>
      <c r="AJ43" s="48">
        <f>1-SUM(AJ20:AJ29)</f>
        <v>0.359804760368599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A1">
      <pane xSplit="1" ySplit="5" topLeftCell="B6" activePane="bottomRight" state="frozen"/>
      <selection pane="topLeft" activeCell="AK1" sqref="AK1:AK16384"/>
      <selection pane="topRight" activeCell="AK1" sqref="AK1:AK16384"/>
      <selection pane="bottomLeft" activeCell="AK1" sqref="AK1:AK16384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50" customWidth="1"/>
    <col min="4" max="6" width="9.140625" style="0" customWidth="1"/>
    <col min="7" max="7" width="9.140625" style="50" customWidth="1"/>
    <col min="8" max="10" width="9.140625" style="0" customWidth="1"/>
    <col min="11" max="11" width="9.140625" style="50" customWidth="1"/>
    <col min="12" max="15" width="9.140625" style="0" customWidth="1"/>
    <col min="16" max="16" width="9.140625" style="50" customWidth="1"/>
    <col min="17" max="19" width="9.140625" style="0" customWidth="1"/>
    <col min="20" max="20" width="9.140625" style="50" customWidth="1"/>
    <col min="21" max="23" width="9.140625" style="0" customWidth="1"/>
    <col min="24" max="24" width="9.140625" style="50" customWidth="1"/>
    <col min="25" max="28" width="9.140625" style="0" customWidth="1"/>
    <col min="29" max="29" width="9.140625" style="50" customWidth="1"/>
    <col min="30" max="32" width="9.140625" style="0" customWidth="1"/>
    <col min="33" max="33" width="9.140625" style="50" customWidth="1"/>
    <col min="34" max="36" width="9.140625" style="0" customWidth="1"/>
    <col min="37" max="37" width="9.140625" style="50" customWidth="1"/>
    <col min="38" max="39" width="9.140625" style="0" customWidth="1"/>
  </cols>
  <sheetData>
    <row r="1" spans="1:36" ht="13.5">
      <c r="A1" t="s">
        <v>28</v>
      </c>
      <c r="B1" t="s">
        <v>26</v>
      </c>
      <c r="F1" t="s">
        <v>26</v>
      </c>
      <c r="J1" t="s">
        <v>26</v>
      </c>
      <c r="O1" t="s">
        <v>26</v>
      </c>
      <c r="S1" t="s">
        <v>26</v>
      </c>
      <c r="W1" t="s">
        <v>26</v>
      </c>
      <c r="AB1" t="s">
        <v>26</v>
      </c>
      <c r="AF1" t="s">
        <v>26</v>
      </c>
      <c r="AJ1" t="s">
        <v>26</v>
      </c>
    </row>
    <row r="2" spans="1:36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50" t="s">
        <v>6</v>
      </c>
      <c r="F3" t="s">
        <v>7</v>
      </c>
      <c r="G3" s="50" t="s">
        <v>8</v>
      </c>
      <c r="J3" t="s">
        <v>9</v>
      </c>
      <c r="K3" s="50" t="s">
        <v>10</v>
      </c>
      <c r="O3" t="s">
        <v>5</v>
      </c>
      <c r="P3" s="50" t="s">
        <v>6</v>
      </c>
      <c r="S3" t="s">
        <v>7</v>
      </c>
      <c r="T3" s="50" t="s">
        <v>8</v>
      </c>
      <c r="W3" t="s">
        <v>9</v>
      </c>
      <c r="X3" s="50" t="s">
        <v>10</v>
      </c>
      <c r="AB3" t="s">
        <v>5</v>
      </c>
      <c r="AC3" s="50" t="s">
        <v>6</v>
      </c>
      <c r="AF3" t="s">
        <v>7</v>
      </c>
      <c r="AG3" s="50" t="s">
        <v>8</v>
      </c>
      <c r="AJ3" t="s">
        <v>9</v>
      </c>
      <c r="AK3" s="50" t="s">
        <v>10</v>
      </c>
    </row>
    <row r="4" spans="1:39" ht="13.5">
      <c r="A4" t="s">
        <v>11</v>
      </c>
      <c r="B4" t="s">
        <v>12</v>
      </c>
      <c r="C4" s="50" t="s">
        <v>13</v>
      </c>
      <c r="D4" t="s">
        <v>14</v>
      </c>
      <c r="E4" t="s">
        <v>15</v>
      </c>
      <c r="F4" t="s">
        <v>12</v>
      </c>
      <c r="G4" s="50" t="s">
        <v>13</v>
      </c>
      <c r="H4" t="s">
        <v>14</v>
      </c>
      <c r="I4" t="s">
        <v>15</v>
      </c>
      <c r="J4" t="s">
        <v>12</v>
      </c>
      <c r="K4" s="50" t="s">
        <v>13</v>
      </c>
      <c r="L4" t="s">
        <v>14</v>
      </c>
      <c r="M4" t="s">
        <v>15</v>
      </c>
      <c r="O4" t="s">
        <v>12</v>
      </c>
      <c r="P4" s="50" t="s">
        <v>13</v>
      </c>
      <c r="Q4" t="s">
        <v>14</v>
      </c>
      <c r="R4" t="s">
        <v>15</v>
      </c>
      <c r="S4" t="s">
        <v>12</v>
      </c>
      <c r="T4" s="50" t="s">
        <v>13</v>
      </c>
      <c r="U4" t="s">
        <v>14</v>
      </c>
      <c r="V4" t="s">
        <v>15</v>
      </c>
      <c r="W4" t="s">
        <v>12</v>
      </c>
      <c r="X4" s="50" t="s">
        <v>13</v>
      </c>
      <c r="Y4" t="s">
        <v>14</v>
      </c>
      <c r="Z4" t="s">
        <v>15</v>
      </c>
      <c r="AB4" t="s">
        <v>12</v>
      </c>
      <c r="AC4" s="50" t="s">
        <v>13</v>
      </c>
      <c r="AD4" t="s">
        <v>14</v>
      </c>
      <c r="AE4" t="s">
        <v>15</v>
      </c>
      <c r="AF4" t="s">
        <v>12</v>
      </c>
      <c r="AG4" s="50" t="s">
        <v>13</v>
      </c>
      <c r="AH4" t="s">
        <v>14</v>
      </c>
      <c r="AI4" t="s">
        <v>15</v>
      </c>
      <c r="AJ4" t="s">
        <v>12</v>
      </c>
      <c r="AK4" s="50" t="s">
        <v>13</v>
      </c>
      <c r="AL4" t="s">
        <v>14</v>
      </c>
      <c r="AM4" t="s">
        <v>15</v>
      </c>
    </row>
    <row r="5" spans="2:37" ht="13.5">
      <c r="B5" s="1" t="s">
        <v>55</v>
      </c>
      <c r="C5" s="50" t="str">
        <f>B5</f>
        <v>1990年</v>
      </c>
      <c r="F5" t="str">
        <f>B5</f>
        <v>1990年</v>
      </c>
      <c r="G5" s="50" t="str">
        <f>B5</f>
        <v>1990年</v>
      </c>
      <c r="J5" t="str">
        <f>B5</f>
        <v>1990年</v>
      </c>
      <c r="K5" s="50" t="str">
        <f>B5</f>
        <v>1990年</v>
      </c>
      <c r="O5" s="33" t="s">
        <v>56</v>
      </c>
      <c r="P5" s="50" t="str">
        <f>O5</f>
        <v>2000年</v>
      </c>
      <c r="Q5" s="33"/>
      <c r="R5" s="33"/>
      <c r="S5" s="33" t="str">
        <f>O5</f>
        <v>2000年</v>
      </c>
      <c r="T5" s="50" t="str">
        <f>O5</f>
        <v>2000年</v>
      </c>
      <c r="U5" s="33"/>
      <c r="V5" s="33"/>
      <c r="W5" s="33" t="str">
        <f>O5</f>
        <v>2000年</v>
      </c>
      <c r="X5" s="50" t="str">
        <f>O5</f>
        <v>2000年</v>
      </c>
      <c r="AB5" s="33" t="s">
        <v>57</v>
      </c>
      <c r="AC5" s="50" t="str">
        <f>AB5</f>
        <v>2006年</v>
      </c>
      <c r="AD5" s="33"/>
      <c r="AE5" s="33"/>
      <c r="AF5" s="33" t="str">
        <f>AB5</f>
        <v>2006年</v>
      </c>
      <c r="AG5" s="50" t="str">
        <f>AB5</f>
        <v>2006年</v>
      </c>
      <c r="AH5" s="33"/>
      <c r="AI5" s="33"/>
      <c r="AJ5" s="33" t="str">
        <f>AB5</f>
        <v>2006年</v>
      </c>
      <c r="AK5" s="50" t="str">
        <f>AB5</f>
        <v>2006年</v>
      </c>
    </row>
    <row r="9" ht="14.25" thickBot="1"/>
    <row r="10" spans="1:39" ht="13.5">
      <c r="A10" t="s">
        <v>17</v>
      </c>
      <c r="B10" s="35">
        <v>7.233214906591573</v>
      </c>
      <c r="C10" s="51">
        <v>5.634721065360624</v>
      </c>
      <c r="D10" s="40">
        <v>202.29978655121835</v>
      </c>
      <c r="E10" s="42">
        <v>0</v>
      </c>
      <c r="F10" s="35">
        <v>7.361461766409848</v>
      </c>
      <c r="G10" s="51">
        <v>5.333347902609371</v>
      </c>
      <c r="H10" s="40">
        <v>147.4134998163441</v>
      </c>
      <c r="I10" s="42">
        <v>0</v>
      </c>
      <c r="J10" s="35">
        <v>6.909449143150435</v>
      </c>
      <c r="K10" s="51">
        <v>6.344382379910665</v>
      </c>
      <c r="L10" s="40">
        <v>185.86088836534725</v>
      </c>
      <c r="M10" s="42">
        <v>0</v>
      </c>
      <c r="O10" s="4">
        <v>7.4984701021541325</v>
      </c>
      <c r="P10" s="55">
        <v>5.662154122095623</v>
      </c>
      <c r="Q10" s="9">
        <v>152.5159292834075</v>
      </c>
      <c r="R10" s="11">
        <v>0</v>
      </c>
      <c r="S10" s="4">
        <v>7.61788029769266</v>
      </c>
      <c r="T10" s="55">
        <v>5.308449789856325</v>
      </c>
      <c r="U10" s="9">
        <v>112.81785086771241</v>
      </c>
      <c r="V10" s="11">
        <v>0</v>
      </c>
      <c r="W10" s="4">
        <v>7.209963147494536</v>
      </c>
      <c r="X10" s="55">
        <v>6.435601749480704</v>
      </c>
      <c r="Y10" s="9">
        <v>140.93707055773237</v>
      </c>
      <c r="Z10" s="11">
        <v>0</v>
      </c>
      <c r="AB10" s="4">
        <v>7.492464761470004</v>
      </c>
      <c r="AC10" s="55">
        <v>5.8445816738700485</v>
      </c>
      <c r="AD10" s="9">
        <v>242.49781534963142</v>
      </c>
      <c r="AE10" s="11">
        <v>0</v>
      </c>
      <c r="AF10" s="4">
        <v>7.604792873321287</v>
      </c>
      <c r="AG10" s="55">
        <v>5.688217253399893</v>
      </c>
      <c r="AH10" s="9">
        <v>190.32467033393954</v>
      </c>
      <c r="AI10" s="11">
        <v>0</v>
      </c>
      <c r="AJ10" s="4">
        <v>7.2194757966918806</v>
      </c>
      <c r="AK10" s="55">
        <v>6.351617326195516</v>
      </c>
      <c r="AL10" s="9">
        <v>197.1999589172285</v>
      </c>
      <c r="AM10" s="11">
        <v>0</v>
      </c>
    </row>
    <row r="11" spans="1:39" ht="13.5">
      <c r="A11" s="26" t="s">
        <v>48</v>
      </c>
      <c r="B11" s="36">
        <v>38.66617147007362</v>
      </c>
      <c r="C11" s="52">
        <v>0.07731568195250309</v>
      </c>
      <c r="D11" s="43">
        <v>52.58342496812854</v>
      </c>
      <c r="E11" s="44">
        <v>0</v>
      </c>
      <c r="F11" s="36">
        <v>41.15920777997985</v>
      </c>
      <c r="G11" s="52">
        <v>0.09815025200983157</v>
      </c>
      <c r="H11" s="43">
        <v>53.34511816625197</v>
      </c>
      <c r="I11" s="44">
        <v>0</v>
      </c>
      <c r="J11" s="36">
        <v>32.37237367021277</v>
      </c>
      <c r="K11" s="52">
        <v>0.03475067630476987</v>
      </c>
      <c r="L11" s="43">
        <v>17.771189501159547</v>
      </c>
      <c r="M11" s="44">
        <v>8.445965947264778E-69</v>
      </c>
      <c r="O11" s="5">
        <v>41.11537771612394</v>
      </c>
      <c r="P11" s="56">
        <v>0.07707689130347374</v>
      </c>
      <c r="Q11" s="12">
        <v>41.70315658858983</v>
      </c>
      <c r="R11" s="13">
        <v>0</v>
      </c>
      <c r="S11" s="5">
        <v>42.583894830282794</v>
      </c>
      <c r="T11" s="56">
        <v>0.09978517237073614</v>
      </c>
      <c r="U11" s="12">
        <v>42.85493110241255</v>
      </c>
      <c r="V11" s="13">
        <v>0</v>
      </c>
      <c r="W11" s="5">
        <v>37.5672937475744</v>
      </c>
      <c r="X11" s="56">
        <v>0.03651008233153192</v>
      </c>
      <c r="Y11" s="12">
        <v>15.942530250574078</v>
      </c>
      <c r="Z11" s="13">
        <v>3.0124007580416014E-55</v>
      </c>
      <c r="AB11" s="5">
        <v>41.35004122952137</v>
      </c>
      <c r="AC11" s="56">
        <v>0.07133393594996729</v>
      </c>
      <c r="AD11" s="12">
        <v>59.56220773115706</v>
      </c>
      <c r="AE11" s="13">
        <v>0</v>
      </c>
      <c r="AF11" s="5">
        <v>42.87386813653366</v>
      </c>
      <c r="AG11" s="56">
        <v>0.08522967580672607</v>
      </c>
      <c r="AH11" s="12">
        <v>58.2627191043831</v>
      </c>
      <c r="AI11" s="13">
        <v>0</v>
      </c>
      <c r="AJ11" s="5">
        <v>37.64671244574112</v>
      </c>
      <c r="AK11" s="56">
        <v>0.04058238062830265</v>
      </c>
      <c r="AL11" s="12">
        <v>24.483457881748485</v>
      </c>
      <c r="AM11" s="13">
        <v>1.3222943690194368E-128</v>
      </c>
    </row>
    <row r="12" spans="1:39" ht="13.5">
      <c r="A12" s="26" t="s">
        <v>49</v>
      </c>
      <c r="B12" s="36">
        <v>1693.773949829511</v>
      </c>
      <c r="C12" s="52">
        <v>-0.0008681189570314492</v>
      </c>
      <c r="D12" s="43">
        <v>-50.72722448564094</v>
      </c>
      <c r="E12" s="44">
        <v>0</v>
      </c>
      <c r="F12" s="36">
        <v>1885.920455368489</v>
      </c>
      <c r="G12" s="52">
        <v>-0.0011075510321634653</v>
      </c>
      <c r="H12" s="43">
        <v>-52.85945508969701</v>
      </c>
      <c r="I12" s="44">
        <v>0</v>
      </c>
      <c r="J12" s="36">
        <v>1208.6902593085106</v>
      </c>
      <c r="K12" s="52">
        <v>-0.00047258833610889947</v>
      </c>
      <c r="L12" s="43">
        <v>-19.04903947306512</v>
      </c>
      <c r="M12" s="44">
        <v>1.8134879328560146E-78</v>
      </c>
      <c r="O12" s="5">
        <v>1868.8710013035004</v>
      </c>
      <c r="P12" s="56">
        <v>-0.0008532523312229829</v>
      </c>
      <c r="Q12" s="12">
        <v>-41.1275319573287</v>
      </c>
      <c r="R12" s="13">
        <v>0</v>
      </c>
      <c r="S12" s="5">
        <v>1986.0065773344043</v>
      </c>
      <c r="T12" s="56">
        <v>-0.0011015503094823536</v>
      </c>
      <c r="U12" s="12">
        <v>-42.603958550897936</v>
      </c>
      <c r="V12" s="13">
        <v>0</v>
      </c>
      <c r="W12" s="5">
        <v>1585.8597544784197</v>
      </c>
      <c r="X12" s="56">
        <v>-0.00047009705918199963</v>
      </c>
      <c r="Y12" s="12">
        <v>-17.692723417941608</v>
      </c>
      <c r="Z12" s="13">
        <v>4.305635736178536E-67</v>
      </c>
      <c r="AB12" s="5">
        <v>1889.580262727994</v>
      </c>
      <c r="AC12" s="56">
        <v>-0.0008094487454805683</v>
      </c>
      <c r="AD12" s="12">
        <v>-59.99245019019699</v>
      </c>
      <c r="AE12" s="13">
        <v>0</v>
      </c>
      <c r="AF12" s="5">
        <v>2018.5626779688312</v>
      </c>
      <c r="AG12" s="56">
        <v>-0.0009667636364790474</v>
      </c>
      <c r="AH12" s="12">
        <v>-59.491436675442884</v>
      </c>
      <c r="AI12" s="13">
        <v>0</v>
      </c>
      <c r="AJ12" s="5">
        <v>1576.1166476908845</v>
      </c>
      <c r="AK12" s="56">
        <v>-0.0005200698699842506</v>
      </c>
      <c r="AL12" s="12">
        <v>-26.60919784358822</v>
      </c>
      <c r="AM12" s="13">
        <v>9.00113343745082E-151</v>
      </c>
    </row>
    <row r="13" spans="1:39" ht="13.5">
      <c r="A13" s="26" t="s">
        <v>50</v>
      </c>
      <c r="B13" s="36">
        <v>6.4276376292816835</v>
      </c>
      <c r="C13" s="52">
        <v>0.02699187538404973</v>
      </c>
      <c r="D13" s="43">
        <v>25.646883394953264</v>
      </c>
      <c r="E13" s="44">
        <v>1.717671269286482E-142</v>
      </c>
      <c r="F13" s="36">
        <v>7.319390032723849</v>
      </c>
      <c r="G13" s="52">
        <v>0.026267673948738343</v>
      </c>
      <c r="H13" s="43">
        <v>21.917164351119283</v>
      </c>
      <c r="I13" s="44">
        <v>1.8353534776999917E-104</v>
      </c>
      <c r="J13" s="36">
        <v>4.176363031914894</v>
      </c>
      <c r="K13" s="52">
        <v>0.02565455514002434</v>
      </c>
      <c r="L13" s="43">
        <v>14.826372599921353</v>
      </c>
      <c r="M13" s="44">
        <v>8.053176241324963E-49</v>
      </c>
      <c r="O13" s="5">
        <v>9.082533095753458</v>
      </c>
      <c r="P13" s="56">
        <v>0.027992219110470583</v>
      </c>
      <c r="Q13" s="12">
        <v>25.572596739676925</v>
      </c>
      <c r="R13" s="13">
        <v>2.0842888034504345E-140</v>
      </c>
      <c r="S13" s="5">
        <v>9.829564188189542</v>
      </c>
      <c r="T13" s="56">
        <v>0.023924989534293655</v>
      </c>
      <c r="U13" s="12">
        <v>18.63973503005027</v>
      </c>
      <c r="V13" s="13">
        <v>5.394171632796737E-76</v>
      </c>
      <c r="W13" s="5">
        <v>7.277631390812346</v>
      </c>
      <c r="X13" s="56">
        <v>0.028473367139810614</v>
      </c>
      <c r="Y13" s="12">
        <v>18.08917460616118</v>
      </c>
      <c r="Z13" s="13">
        <v>6.439199965429616E-70</v>
      </c>
      <c r="AB13" s="5">
        <v>7.864601214585397</v>
      </c>
      <c r="AC13" s="56">
        <v>0.021917622963478767</v>
      </c>
      <c r="AD13" s="12">
        <v>31.673545885109924</v>
      </c>
      <c r="AE13" s="13">
        <v>9.08074790178161E-217</v>
      </c>
      <c r="AF13" s="5">
        <v>8.53818506562429</v>
      </c>
      <c r="AG13" s="56">
        <v>0.02168285794439502</v>
      </c>
      <c r="AH13" s="12">
        <v>27.009104288545544</v>
      </c>
      <c r="AI13" s="13">
        <v>4.956473446954106E-158</v>
      </c>
      <c r="AJ13" s="5">
        <v>6.227602647121611</v>
      </c>
      <c r="AK13" s="56">
        <v>0.022484697539440473</v>
      </c>
      <c r="AL13" s="12">
        <v>20.894423934803708</v>
      </c>
      <c r="AM13" s="13">
        <v>6.39291646614154E-95</v>
      </c>
    </row>
    <row r="14" spans="1:39" ht="13.5">
      <c r="A14" s="26" t="s">
        <v>51</v>
      </c>
      <c r="B14" s="36">
        <v>98.57300848436829</v>
      </c>
      <c r="C14" s="52">
        <v>-8.357374997618715E-05</v>
      </c>
      <c r="D14" s="43">
        <v>-2.320360081489319</v>
      </c>
      <c r="E14" s="44">
        <v>0.020332610052965498</v>
      </c>
      <c r="F14" s="36">
        <v>118.93380169479249</v>
      </c>
      <c r="G14" s="52">
        <v>-0.00014654670214024243</v>
      </c>
      <c r="H14" s="43">
        <v>-3.6709473963494346</v>
      </c>
      <c r="I14" s="44">
        <v>0.0002426858994802426</v>
      </c>
      <c r="J14" s="36">
        <v>47.17114361702127</v>
      </c>
      <c r="K14" s="52">
        <v>0.00016156569635005375</v>
      </c>
      <c r="L14" s="43">
        <v>2.2471994151231733</v>
      </c>
      <c r="M14" s="44">
        <v>0.02466559996398547</v>
      </c>
      <c r="O14" s="5">
        <v>166.82747754750602</v>
      </c>
      <c r="P14" s="56">
        <v>-0.00020294337780505457</v>
      </c>
      <c r="Q14" s="12">
        <v>-6.200263541867382</v>
      </c>
      <c r="R14" s="13">
        <v>5.826348865331254E-10</v>
      </c>
      <c r="S14" s="5">
        <v>186.4995899733694</v>
      </c>
      <c r="T14" s="56">
        <v>-0.00014903729609953132</v>
      </c>
      <c r="U14" s="12">
        <v>-3.9602582961517827</v>
      </c>
      <c r="V14" s="13">
        <v>7.549536639840785E-05</v>
      </c>
      <c r="W14" s="5">
        <v>119.2976898094246</v>
      </c>
      <c r="X14" s="56">
        <v>-0.00015007351998593907</v>
      </c>
      <c r="Y14" s="12">
        <v>-3.0225719123355863</v>
      </c>
      <c r="Z14" s="13">
        <v>0.002524969927592571</v>
      </c>
      <c r="AB14" s="5">
        <v>142.33518822961992</v>
      </c>
      <c r="AC14" s="56">
        <v>-1.0926394429461406E-05</v>
      </c>
      <c r="AD14" s="12">
        <v>-0.5349412436366343</v>
      </c>
      <c r="AE14" s="13">
        <v>0.5926942617675257</v>
      </c>
      <c r="AF14" s="5">
        <v>163.86614547876817</v>
      </c>
      <c r="AG14" s="56">
        <v>-6.216889152374998E-05</v>
      </c>
      <c r="AH14" s="12">
        <v>-2.7038646624936047</v>
      </c>
      <c r="AI14" s="13">
        <v>0.00685920407217153</v>
      </c>
      <c r="AJ14" s="5">
        <v>90.00889489788658</v>
      </c>
      <c r="AK14" s="56">
        <v>7.532683486186752E-05</v>
      </c>
      <c r="AL14" s="12">
        <v>2.033336253203387</v>
      </c>
      <c r="AM14" s="13">
        <v>0.042044994705374227</v>
      </c>
    </row>
    <row r="15" spans="1:39" ht="13.5">
      <c r="A15" t="s">
        <v>18</v>
      </c>
      <c r="B15" s="36">
        <v>0.08677730773402755</v>
      </c>
      <c r="C15" s="52">
        <v>-0.2655245918188118</v>
      </c>
      <c r="D15" s="43">
        <v>-25.348857886079873</v>
      </c>
      <c r="E15" s="44">
        <v>2.655611918189134E-139</v>
      </c>
      <c r="F15" s="36">
        <v>0.08531245679069246</v>
      </c>
      <c r="G15" s="52">
        <v>-0.20385079688098462</v>
      </c>
      <c r="H15" s="43">
        <v>-16.262193341193413</v>
      </c>
      <c r="I15" s="44">
        <v>7.617644687418772E-59</v>
      </c>
      <c r="J15" s="36">
        <v>0.09047539893617021</v>
      </c>
      <c r="K15" s="52">
        <v>-0.2129321048171118</v>
      </c>
      <c r="L15" s="43">
        <v>-14.696809852448538</v>
      </c>
      <c r="M15" s="44">
        <v>5.1222844973372816E-48</v>
      </c>
      <c r="O15" s="5">
        <v>0.034178017483646454</v>
      </c>
      <c r="P15" s="56">
        <v>-0.1960762551570203</v>
      </c>
      <c r="Q15" s="12">
        <v>-10.986070529391943</v>
      </c>
      <c r="R15" s="13">
        <v>6.101604814160764E-28</v>
      </c>
      <c r="S15" s="5">
        <v>0.03078158684533119</v>
      </c>
      <c r="T15" s="56">
        <v>-0.17050717282859904</v>
      </c>
      <c r="U15" s="12">
        <v>-7.790092625084307</v>
      </c>
      <c r="V15" s="13">
        <v>7.50572531346639E-15</v>
      </c>
      <c r="W15" s="5">
        <v>0.04238413301468636</v>
      </c>
      <c r="X15" s="56">
        <v>-0.09004365697927877</v>
      </c>
      <c r="Y15" s="12">
        <v>-3.9011408154424303</v>
      </c>
      <c r="Z15" s="13">
        <v>9.75842992095578E-05</v>
      </c>
      <c r="AB15" s="5">
        <v>0.025266695363105024</v>
      </c>
      <c r="AC15" s="56">
        <v>-0.11611799498263567</v>
      </c>
      <c r="AD15" s="12">
        <v>-8.755374057622221</v>
      </c>
      <c r="AE15" s="13">
        <v>2.133765986181933E-18</v>
      </c>
      <c r="AF15" s="5">
        <v>0.025876393555423795</v>
      </c>
      <c r="AG15" s="56">
        <v>-0.10163111406081861</v>
      </c>
      <c r="AH15" s="12">
        <v>-6.588534066966667</v>
      </c>
      <c r="AI15" s="13">
        <v>4.544589752081355E-11</v>
      </c>
      <c r="AJ15" s="5">
        <v>0.02378495694869423</v>
      </c>
      <c r="AK15" s="56">
        <v>-0.11650656805882657</v>
      </c>
      <c r="AL15" s="12">
        <v>-5.926620019702374</v>
      </c>
      <c r="AM15" s="13">
        <v>3.1948123286109358E-09</v>
      </c>
    </row>
    <row r="16" spans="1:39" ht="13.5">
      <c r="A16" t="s">
        <v>19</v>
      </c>
      <c r="B16" s="36">
        <v>0.1539919919636667</v>
      </c>
      <c r="C16" s="52">
        <v>-0.009778545558824766</v>
      </c>
      <c r="D16" s="43">
        <v>-1.2003790291358136</v>
      </c>
      <c r="E16" s="44">
        <v>0.23000808353097157</v>
      </c>
      <c r="F16" s="36">
        <v>0.09071814692152201</v>
      </c>
      <c r="G16" s="52">
        <v>-0.014914042914487748</v>
      </c>
      <c r="H16" s="43">
        <v>-1.2560077881682084</v>
      </c>
      <c r="I16" s="44">
        <v>0.20913723779238613</v>
      </c>
      <c r="J16" s="36">
        <v>0.3137300531914894</v>
      </c>
      <c r="K16" s="52">
        <v>0.04469240395001245</v>
      </c>
      <c r="L16" s="43">
        <v>5.475436902144947</v>
      </c>
      <c r="M16" s="44">
        <v>4.552034191536599E-08</v>
      </c>
      <c r="O16" s="5">
        <v>0.15475777615670705</v>
      </c>
      <c r="P16" s="56">
        <v>0.031186800643180645</v>
      </c>
      <c r="Q16" s="12">
        <v>3.2411130176056284</v>
      </c>
      <c r="R16" s="13">
        <v>0.0011939632664967593</v>
      </c>
      <c r="S16" s="5">
        <v>0.08492201039861352</v>
      </c>
      <c r="T16" s="56">
        <v>0.06494984448467142</v>
      </c>
      <c r="U16" s="12">
        <v>4.684921470829334</v>
      </c>
      <c r="V16" s="13">
        <v>2.8452863723124376E-06</v>
      </c>
      <c r="W16" s="5">
        <v>0.32348795882100617</v>
      </c>
      <c r="X16" s="56">
        <v>0.05257523706173821</v>
      </c>
      <c r="Y16" s="12">
        <v>4.8874312031522384</v>
      </c>
      <c r="Z16" s="13">
        <v>1.0686179544246E-06</v>
      </c>
      <c r="AB16" s="5">
        <v>0.14038263070276885</v>
      </c>
      <c r="AC16" s="56">
        <v>0.015523488774802476</v>
      </c>
      <c r="AD16" s="12">
        <v>2.3879209205624368</v>
      </c>
      <c r="AE16" s="13">
        <v>0.016949840907747038</v>
      </c>
      <c r="AF16" s="5">
        <v>0.08536647854125949</v>
      </c>
      <c r="AG16" s="56">
        <v>0.07083569943537844</v>
      </c>
      <c r="AH16" s="12">
        <v>7.699927271409366</v>
      </c>
      <c r="AI16" s="13">
        <v>1.4200038295753044E-14</v>
      </c>
      <c r="AJ16" s="5">
        <v>0.2740873834768377</v>
      </c>
      <c r="AK16" s="56">
        <v>0.08450397125839379</v>
      </c>
      <c r="AL16" s="12">
        <v>11.322093769622086</v>
      </c>
      <c r="AM16" s="13">
        <v>1.5446233036626432E-29</v>
      </c>
    </row>
    <row r="17" spans="1:39" ht="13.5">
      <c r="A17" t="s">
        <v>20</v>
      </c>
      <c r="B17" s="36">
        <v>0.3192838985648731</v>
      </c>
      <c r="C17" s="52">
        <v>0.21467169702295963</v>
      </c>
      <c r="D17" s="43">
        <v>33.490886022366105</v>
      </c>
      <c r="E17" s="44">
        <v>1.4721647634474702E-238</v>
      </c>
      <c r="F17" s="36">
        <v>0.4001395866391883</v>
      </c>
      <c r="G17" s="52">
        <v>0.14635886811393525</v>
      </c>
      <c r="H17" s="43">
        <v>20.0550007384874</v>
      </c>
      <c r="I17" s="44">
        <v>4.7800882414047566E-88</v>
      </c>
      <c r="J17" s="36">
        <v>0.11515957446808511</v>
      </c>
      <c r="K17" s="52">
        <v>0.19819357758054096</v>
      </c>
      <c r="L17" s="43">
        <v>16.980465148023253</v>
      </c>
      <c r="M17" s="44">
        <v>4.0772111209288563E-63</v>
      </c>
      <c r="O17" s="5">
        <v>0.40557993805383813</v>
      </c>
      <c r="P17" s="56">
        <v>0.24882674526438817</v>
      </c>
      <c r="Q17" s="12">
        <v>34.45626055146462</v>
      </c>
      <c r="R17" s="13">
        <v>6.5120568945637684E-248</v>
      </c>
      <c r="S17" s="5">
        <v>0.49712981358583086</v>
      </c>
      <c r="T17" s="56">
        <v>0.17646349919348434</v>
      </c>
      <c r="U17" s="12">
        <v>21.41912212717533</v>
      </c>
      <c r="V17" s="13">
        <v>4.155267448553707E-99</v>
      </c>
      <c r="W17" s="5">
        <v>0.18438629818003555</v>
      </c>
      <c r="X17" s="56">
        <v>0.14647165027317716</v>
      </c>
      <c r="Y17" s="12">
        <v>11.45003246216481</v>
      </c>
      <c r="Z17" s="13">
        <v>8.16652650121806E-30</v>
      </c>
      <c r="AB17" s="5">
        <v>0.4679680328591506</v>
      </c>
      <c r="AC17" s="56">
        <v>0.22992746412696163</v>
      </c>
      <c r="AD17" s="12">
        <v>48.70285759812977</v>
      </c>
      <c r="AE17" s="13">
        <v>0</v>
      </c>
      <c r="AF17" s="5">
        <v>0.531362774593554</v>
      </c>
      <c r="AG17" s="56">
        <v>0.17008869586215222</v>
      </c>
      <c r="AH17" s="12">
        <v>31.289883037403033</v>
      </c>
      <c r="AI17" s="13">
        <v>3.2336997840241614E-210</v>
      </c>
      <c r="AJ17" s="5">
        <v>0.3139009464171351</v>
      </c>
      <c r="AK17" s="56">
        <v>0.1995128152323758</v>
      </c>
      <c r="AL17" s="12">
        <v>26.129300950463154</v>
      </c>
      <c r="AM17" s="13">
        <v>1.2563862155925518E-145</v>
      </c>
    </row>
    <row r="18" spans="1:39" ht="13.5">
      <c r="A18" s="20" t="s">
        <v>36</v>
      </c>
      <c r="B18" s="36">
        <v>0.43899885397359895</v>
      </c>
      <c r="C18" s="52">
        <v>-0.07120936354608938</v>
      </c>
      <c r="D18" s="43">
        <v>-12.31820476615366</v>
      </c>
      <c r="E18" s="44">
        <v>1.0000034850701267E-34</v>
      </c>
      <c r="F18" s="36">
        <v>0.4579429406690941</v>
      </c>
      <c r="G18" s="52">
        <v>-0.10348469852846796</v>
      </c>
      <c r="H18" s="43">
        <v>-14.656323645901152</v>
      </c>
      <c r="I18" s="44">
        <v>3.1573477741736967E-48</v>
      </c>
      <c r="J18" s="36">
        <v>0.3911735372340426</v>
      </c>
      <c r="K18" s="52">
        <v>-0.03535917101028218</v>
      </c>
      <c r="L18" s="43">
        <v>-4.85293839083009</v>
      </c>
      <c r="M18" s="44">
        <v>1.249043204799721E-06</v>
      </c>
      <c r="O18" s="5">
        <v>0.3797790028820512</v>
      </c>
      <c r="P18" s="56">
        <v>0.034402767041765044</v>
      </c>
      <c r="Q18" s="12">
        <v>4.9053753803021145</v>
      </c>
      <c r="R18" s="13">
        <v>9.450091382253787E-07</v>
      </c>
      <c r="S18" s="5">
        <v>0.40235870989559114</v>
      </c>
      <c r="T18" s="56">
        <v>0.035154633402124054</v>
      </c>
      <c r="U18" s="12">
        <v>4.3092329174313875</v>
      </c>
      <c r="V18" s="13">
        <v>1.657137022878867E-05</v>
      </c>
      <c r="W18" s="5">
        <v>0.32522417631799333</v>
      </c>
      <c r="X18" s="56">
        <v>-0.006439296982059944</v>
      </c>
      <c r="Y18" s="12">
        <v>-0.6425936047770734</v>
      </c>
      <c r="Z18" s="13">
        <v>0.5205309589119724</v>
      </c>
      <c r="AB18" s="5">
        <v>0.4218013411263179</v>
      </c>
      <c r="AC18" s="56">
        <v>0.053256534935905646</v>
      </c>
      <c r="AD18" s="12">
        <v>11.554834378241367</v>
      </c>
      <c r="AE18" s="13">
        <v>8.051925337998354E-31</v>
      </c>
      <c r="AF18" s="5">
        <v>0.437234190511745</v>
      </c>
      <c r="AG18" s="56">
        <v>0.03978349852754117</v>
      </c>
      <c r="AH18" s="12">
        <v>7.2192408109889215</v>
      </c>
      <c r="AI18" s="13">
        <v>5.401622115916502E-13</v>
      </c>
      <c r="AJ18" s="5">
        <v>0.38429516829146804</v>
      </c>
      <c r="AK18" s="56">
        <v>0.033671927083825264</v>
      </c>
      <c r="AL18" s="12">
        <v>5.275892891570012</v>
      </c>
      <c r="AM18" s="13">
        <v>1.3488341310061253E-07</v>
      </c>
    </row>
    <row r="19" spans="1:39" ht="13.5">
      <c r="A19" s="20" t="s">
        <v>37</v>
      </c>
      <c r="B19" s="36">
        <v>0.11896980244014016</v>
      </c>
      <c r="C19" s="52">
        <v>0.01498410795829057</v>
      </c>
      <c r="D19" s="43">
        <v>1.6519464902763117</v>
      </c>
      <c r="E19" s="44">
        <v>0.09856303084867535</v>
      </c>
      <c r="F19" s="36">
        <v>0.12792588739572153</v>
      </c>
      <c r="G19" s="52">
        <v>-0.011426479437227062</v>
      </c>
      <c r="H19" s="43">
        <v>-1.0636876523018521</v>
      </c>
      <c r="I19" s="44">
        <v>0.2874913072734746</v>
      </c>
      <c r="J19" s="36">
        <v>0.09635970744680852</v>
      </c>
      <c r="K19" s="52">
        <v>0.024469461182528133</v>
      </c>
      <c r="L19" s="43">
        <v>1.9815865623085411</v>
      </c>
      <c r="M19" s="44">
        <v>0.04757376959402368</v>
      </c>
      <c r="O19" s="5">
        <v>0.17258822544576125</v>
      </c>
      <c r="P19" s="56">
        <v>-0.020858647047104963</v>
      </c>
      <c r="Q19" s="12">
        <v>-2.338661341965126</v>
      </c>
      <c r="R19" s="13">
        <v>0.01936967838563577</v>
      </c>
      <c r="S19" s="5">
        <v>0.1582280086232405</v>
      </c>
      <c r="T19" s="56">
        <v>0.02511961901833864</v>
      </c>
      <c r="U19" s="12">
        <v>2.303837819151838</v>
      </c>
      <c r="V19" s="13">
        <v>0.02125636597793166</v>
      </c>
      <c r="W19" s="5">
        <v>0.2072839430520661</v>
      </c>
      <c r="X19" s="56">
        <v>-0.047536225380050805</v>
      </c>
      <c r="Y19" s="12">
        <v>-4.092204105462806</v>
      </c>
      <c r="Z19" s="13">
        <v>4.3716955496019125E-05</v>
      </c>
      <c r="AB19" s="5">
        <v>0.17076801004029601</v>
      </c>
      <c r="AC19" s="56">
        <v>0.08885918531012725</v>
      </c>
      <c r="AD19" s="12">
        <v>14.860993466758613</v>
      </c>
      <c r="AE19" s="13">
        <v>8.70845118664207E-50</v>
      </c>
      <c r="AF19" s="5">
        <v>0.1842311380489126</v>
      </c>
      <c r="AG19" s="56">
        <v>0.09396638159143056</v>
      </c>
      <c r="AH19" s="12">
        <v>13.496817057873564</v>
      </c>
      <c r="AI19" s="13">
        <v>2.4055080166765254E-41</v>
      </c>
      <c r="AJ19" s="5">
        <v>0.13804881519960152</v>
      </c>
      <c r="AK19" s="56">
        <v>0.026600112784596577</v>
      </c>
      <c r="AL19" s="12">
        <v>2.9930515791816394</v>
      </c>
      <c r="AM19" s="13">
        <v>0.0027687990559753357</v>
      </c>
    </row>
    <row r="20" spans="1:39" ht="13.5">
      <c r="A20" s="20" t="s">
        <v>38</v>
      </c>
      <c r="B20" s="36">
        <v>0.05332088267613671</v>
      </c>
      <c r="C20" s="52">
        <v>-0.40325669564181915</v>
      </c>
      <c r="D20" s="43">
        <v>-33.00684919565506</v>
      </c>
      <c r="E20" s="44">
        <v>5.7021593673396114E-232</v>
      </c>
      <c r="F20" s="36">
        <v>0.050745010765290366</v>
      </c>
      <c r="G20" s="52">
        <v>-0.37504816055017176</v>
      </c>
      <c r="H20" s="43">
        <v>-25.024244046135806</v>
      </c>
      <c r="I20" s="44">
        <v>8.196049644253349E-135</v>
      </c>
      <c r="J20" s="36">
        <v>0.05982380319148937</v>
      </c>
      <c r="K20" s="52">
        <v>-0.362957762576101</v>
      </c>
      <c r="L20" s="43">
        <v>-24.32378822862974</v>
      </c>
      <c r="M20" s="44">
        <v>2.1612239794298414E-124</v>
      </c>
      <c r="O20" s="5">
        <v>0.0468542590975951</v>
      </c>
      <c r="P20" s="56">
        <v>-0.16276661131289147</v>
      </c>
      <c r="Q20" s="12">
        <v>-11.012749252511655</v>
      </c>
      <c r="R20" s="13">
        <v>4.5527732250371534E-28</v>
      </c>
      <c r="S20" s="5">
        <v>0.04535655408547153</v>
      </c>
      <c r="T20" s="56">
        <v>-0.15579331750367126</v>
      </c>
      <c r="U20" s="12">
        <v>-8.806619906940844</v>
      </c>
      <c r="V20" s="13">
        <v>1.5517421193847573E-18</v>
      </c>
      <c r="W20" s="5">
        <v>0.0504728639418265</v>
      </c>
      <c r="X20" s="56">
        <v>-0.17065922594742733</v>
      </c>
      <c r="Y20" s="12">
        <v>-8.721558471414824</v>
      </c>
      <c r="Z20" s="13">
        <v>4.210662919540335E-18</v>
      </c>
      <c r="AB20" s="5">
        <v>0.031209969765017657</v>
      </c>
      <c r="AC20" s="56">
        <v>-0.27857421026192597</v>
      </c>
      <c r="AD20" s="12">
        <v>-23.7042997167218</v>
      </c>
      <c r="AE20" s="13">
        <v>3.903688312948116E-123</v>
      </c>
      <c r="AF20" s="5">
        <v>0.0297853027940649</v>
      </c>
      <c r="AG20" s="56">
        <v>-0.2936991948670136</v>
      </c>
      <c r="AH20" s="12">
        <v>-20.71474948927559</v>
      </c>
      <c r="AI20" s="13">
        <v>2.1257078131171545E-94</v>
      </c>
      <c r="AJ20" s="5">
        <v>0.03467231196185868</v>
      </c>
      <c r="AK20" s="56">
        <v>-0.24208424269238618</v>
      </c>
      <c r="AL20" s="12">
        <v>-15.336564130551118</v>
      </c>
      <c r="AM20" s="13">
        <v>1.7272653988345876E-52</v>
      </c>
    </row>
    <row r="21" spans="1:39" ht="13.5">
      <c r="A21" s="20" t="s">
        <v>39</v>
      </c>
      <c r="B21" s="36">
        <v>0.026457646542820356</v>
      </c>
      <c r="C21" s="52">
        <v>-0.39611820609463916</v>
      </c>
      <c r="D21" s="43">
        <v>-23.75993164921386</v>
      </c>
      <c r="E21" s="44">
        <v>6.945528152725585E-123</v>
      </c>
      <c r="F21" s="36">
        <v>0.02441449330708402</v>
      </c>
      <c r="G21" s="52">
        <v>-0.3799718110476384</v>
      </c>
      <c r="H21" s="43">
        <v>-18.244249643775</v>
      </c>
      <c r="I21" s="44">
        <v>2.174199820129381E-73</v>
      </c>
      <c r="J21" s="36">
        <v>0.031615691489361705</v>
      </c>
      <c r="K21" s="52">
        <v>-0.36934007272763303</v>
      </c>
      <c r="L21" s="43">
        <v>-18.989712865510313</v>
      </c>
      <c r="M21" s="44">
        <v>5.253159345833652E-78</v>
      </c>
      <c r="O21" s="5">
        <v>0.02659021059303285</v>
      </c>
      <c r="P21" s="56">
        <v>-0.2127352647185728</v>
      </c>
      <c r="Q21" s="12">
        <v>-11.013646797934365</v>
      </c>
      <c r="R21" s="13">
        <v>4.508089899818368E-28</v>
      </c>
      <c r="S21" s="5">
        <v>0.023815361203872003</v>
      </c>
      <c r="T21" s="56">
        <v>-0.18251052850155683</v>
      </c>
      <c r="U21" s="12">
        <v>-7.638425841226708</v>
      </c>
      <c r="V21" s="13">
        <v>2.4440268304495905E-14</v>
      </c>
      <c r="W21" s="5">
        <v>0.03329452376575362</v>
      </c>
      <c r="X21" s="56">
        <v>-0.2655447808194432</v>
      </c>
      <c r="Y21" s="12">
        <v>-11.185334566111939</v>
      </c>
      <c r="Z21" s="13">
        <v>1.4986227774489566E-28</v>
      </c>
      <c r="AB21" s="5">
        <v>0.024281335732770467</v>
      </c>
      <c r="AC21" s="56">
        <v>-0.2710587030573305</v>
      </c>
      <c r="AD21" s="12">
        <v>-20.37731761300794</v>
      </c>
      <c r="AE21" s="13">
        <v>1.0382588299686282E-91</v>
      </c>
      <c r="AF21" s="5">
        <v>0.02200408459055274</v>
      </c>
      <c r="AG21" s="56">
        <v>-0.25980174952465757</v>
      </c>
      <c r="AH21" s="12">
        <v>-15.796424900668763</v>
      </c>
      <c r="AI21" s="13">
        <v>6.787635767810806E-56</v>
      </c>
      <c r="AJ21" s="5">
        <v>0.029815697715790224</v>
      </c>
      <c r="AK21" s="56">
        <v>-0.2641072330224527</v>
      </c>
      <c r="AL21" s="12">
        <v>-15.535639401058397</v>
      </c>
      <c r="AM21" s="13">
        <v>8.482478681535533E-54</v>
      </c>
    </row>
    <row r="22" spans="1:39" ht="13.5">
      <c r="A22" s="20" t="s">
        <v>40</v>
      </c>
      <c r="B22" s="36">
        <v>0.0193834094992855</v>
      </c>
      <c r="C22" s="52">
        <v>-0.14819318457993513</v>
      </c>
      <c r="D22" s="43">
        <v>-7.667146495846653</v>
      </c>
      <c r="E22" s="44">
        <v>1.8485845938155405E-14</v>
      </c>
      <c r="F22" s="36">
        <v>0.01877176926065171</v>
      </c>
      <c r="G22" s="52">
        <v>-0.14809915734407308</v>
      </c>
      <c r="H22" s="43">
        <v>-6.258906897474399</v>
      </c>
      <c r="I22" s="44">
        <v>4.0070004909251136E-10</v>
      </c>
      <c r="J22" s="36">
        <v>0.020927526595744678</v>
      </c>
      <c r="K22" s="52">
        <v>-0.17330035225887852</v>
      </c>
      <c r="L22" s="43">
        <v>-7.379071035547199</v>
      </c>
      <c r="M22" s="44">
        <v>1.823788092765706E-13</v>
      </c>
      <c r="O22" s="5">
        <v>0.031146482342952128</v>
      </c>
      <c r="P22" s="56">
        <v>-0.016302191034590425</v>
      </c>
      <c r="Q22" s="12">
        <v>-0.9060800927467115</v>
      </c>
      <c r="R22" s="13">
        <v>0.36491208030583444</v>
      </c>
      <c r="S22" s="5">
        <v>0.032912034492961914</v>
      </c>
      <c r="T22" s="56">
        <v>-0.041794917513634906</v>
      </c>
      <c r="U22" s="12">
        <v>-2.017342640978171</v>
      </c>
      <c r="V22" s="13">
        <v>0.04369193829024725</v>
      </c>
      <c r="W22" s="5">
        <v>0.02688073207100108</v>
      </c>
      <c r="X22" s="56">
        <v>-0.0229990156665202</v>
      </c>
      <c r="Y22" s="12">
        <v>-0.8818198751101486</v>
      </c>
      <c r="Z22" s="13">
        <v>0.37793626503707456</v>
      </c>
      <c r="AB22" s="5">
        <v>0.017259351840807374</v>
      </c>
      <c r="AC22" s="56">
        <v>-0.16756491538857324</v>
      </c>
      <c r="AD22" s="12">
        <v>-10.732034628001724</v>
      </c>
      <c r="AE22" s="13">
        <v>8.010754306207834E-27</v>
      </c>
      <c r="AF22" s="5">
        <v>0.016382282539473395</v>
      </c>
      <c r="AG22" s="56">
        <v>-0.1719590991662471</v>
      </c>
      <c r="AH22" s="12">
        <v>-9.102454913397176</v>
      </c>
      <c r="AI22" s="13">
        <v>9.580600483340881E-20</v>
      </c>
      <c r="AJ22" s="5">
        <v>0.019390877392727532</v>
      </c>
      <c r="AK22" s="56">
        <v>-0.1715617686022708</v>
      </c>
      <c r="AL22" s="12">
        <v>-8.249133235577315</v>
      </c>
      <c r="AM22" s="13">
        <v>1.7970323393474987E-16</v>
      </c>
    </row>
    <row r="23" spans="1:39" ht="13.5">
      <c r="A23" s="20" t="s">
        <v>41</v>
      </c>
      <c r="B23" s="36">
        <v>0.025042799134113385</v>
      </c>
      <c r="C23" s="52">
        <v>-0.2756592912431417</v>
      </c>
      <c r="D23" s="43">
        <v>-16.15468915728155</v>
      </c>
      <c r="E23" s="44">
        <v>2.7240771171102874E-58</v>
      </c>
      <c r="F23" s="36">
        <v>0.023933841200445095</v>
      </c>
      <c r="G23" s="52">
        <v>-0.2693110289827412</v>
      </c>
      <c r="H23" s="43">
        <v>-12.84004673028754</v>
      </c>
      <c r="I23" s="44">
        <v>1.7117814036649285E-37</v>
      </c>
      <c r="J23" s="36">
        <v>0.02784242021276596</v>
      </c>
      <c r="K23" s="52">
        <v>-0.23643310599913536</v>
      </c>
      <c r="L23" s="43">
        <v>-11.474596451319726</v>
      </c>
      <c r="M23" s="44">
        <v>3.801647124946538E-30</v>
      </c>
      <c r="O23" s="5">
        <v>0.025663409908994152</v>
      </c>
      <c r="P23" s="56">
        <v>-0.19407953788934956</v>
      </c>
      <c r="Q23" s="12">
        <v>-9.902693642154127</v>
      </c>
      <c r="R23" s="13">
        <v>4.9892622796489215E-23</v>
      </c>
      <c r="S23" s="5">
        <v>0.023155936931986303</v>
      </c>
      <c r="T23" s="56">
        <v>-0.1524301445346042</v>
      </c>
      <c r="U23" s="12">
        <v>-6.299567601004728</v>
      </c>
      <c r="V23" s="13">
        <v>3.136895497116442E-10</v>
      </c>
      <c r="W23" s="5">
        <v>0.03172171497436526</v>
      </c>
      <c r="X23" s="56">
        <v>-0.2494853005545463</v>
      </c>
      <c r="Y23" s="12">
        <v>-10.336931626226248</v>
      </c>
      <c r="Z23" s="13">
        <v>1.104274548141754E-24</v>
      </c>
      <c r="AB23" s="5">
        <v>0.030551334643688772</v>
      </c>
      <c r="AC23" s="56">
        <v>-0.2838140034626118</v>
      </c>
      <c r="AD23" s="12">
        <v>-23.857366562452082</v>
      </c>
      <c r="AE23" s="13">
        <v>1.0858034617835653E-124</v>
      </c>
      <c r="AF23" s="5">
        <v>0.02724524379442358</v>
      </c>
      <c r="AG23" s="56">
        <v>-0.26724428910748116</v>
      </c>
      <c r="AH23" s="12">
        <v>-18.053384329403805</v>
      </c>
      <c r="AI23" s="13">
        <v>2.536083817079348E-72</v>
      </c>
      <c r="AJ23" s="5">
        <v>0.03858606703195047</v>
      </c>
      <c r="AK23" s="56">
        <v>-0.27139892052939424</v>
      </c>
      <c r="AL23" s="12">
        <v>-18.026076835198065</v>
      </c>
      <c r="AM23" s="13">
        <v>1.6496995584269102E-71</v>
      </c>
    </row>
    <row r="24" spans="1:39" ht="13.5">
      <c r="A24" s="20" t="s">
        <v>42</v>
      </c>
      <c r="B24" s="36">
        <v>0.06414918151077406</v>
      </c>
      <c r="C24" s="52">
        <v>-0.15277515371529493</v>
      </c>
      <c r="D24" s="43">
        <v>-13.72307944632217</v>
      </c>
      <c r="E24" s="44">
        <v>1.2153019157312173E-42</v>
      </c>
      <c r="F24" s="36">
        <v>0.0644534722176498</v>
      </c>
      <c r="G24" s="52">
        <v>-0.15730498850835695</v>
      </c>
      <c r="H24" s="43">
        <v>-11.749070230669483</v>
      </c>
      <c r="I24" s="44">
        <v>1.0585832866237233E-31</v>
      </c>
      <c r="J24" s="36">
        <v>0.0633809840425532</v>
      </c>
      <c r="K24" s="52">
        <v>-0.12237544141267001</v>
      </c>
      <c r="L24" s="43">
        <v>-8.627281021726912</v>
      </c>
      <c r="M24" s="44">
        <v>8.056843784457084E-18</v>
      </c>
      <c r="O24" s="5">
        <v>0.06330347639946904</v>
      </c>
      <c r="P24" s="56">
        <v>-0.14449154283045715</v>
      </c>
      <c r="Q24" s="12">
        <v>-11.115379215891172</v>
      </c>
      <c r="R24" s="13">
        <v>1.4665759444182304E-28</v>
      </c>
      <c r="S24" s="5">
        <v>0.06284820560510632</v>
      </c>
      <c r="T24" s="56">
        <v>-0.1452667888572028</v>
      </c>
      <c r="U24" s="12">
        <v>-9.475129843396674</v>
      </c>
      <c r="V24" s="13">
        <v>3.409794669497481E-21</v>
      </c>
      <c r="W24" s="5">
        <v>0.06440345609412342</v>
      </c>
      <c r="X24" s="56">
        <v>-0.148139158129248</v>
      </c>
      <c r="Y24" s="12">
        <v>-8.35342651938796</v>
      </c>
      <c r="Z24" s="13">
        <v>9.519900249528999E-17</v>
      </c>
      <c r="AB24" s="5">
        <v>0.07491326242201397</v>
      </c>
      <c r="AC24" s="56">
        <v>-0.1305268130849849</v>
      </c>
      <c r="AD24" s="12">
        <v>-16.445390209403048</v>
      </c>
      <c r="AE24" s="13">
        <v>1.618321193720919E-60</v>
      </c>
      <c r="AF24" s="5">
        <v>0.07361047060632013</v>
      </c>
      <c r="AG24" s="56">
        <v>-0.12797493111341307</v>
      </c>
      <c r="AH24" s="12">
        <v>-13.565688951771156</v>
      </c>
      <c r="AI24" s="13">
        <v>9.499992682487133E-42</v>
      </c>
      <c r="AJ24" s="5">
        <v>0.07807941364833132</v>
      </c>
      <c r="AK24" s="56">
        <v>-0.12576899580262618</v>
      </c>
      <c r="AL24" s="12">
        <v>-11.432365429647943</v>
      </c>
      <c r="AM24" s="13">
        <v>4.4345904064835854E-30</v>
      </c>
    </row>
    <row r="25" spans="1:39" ht="13.5">
      <c r="A25" s="20" t="s">
        <v>43</v>
      </c>
      <c r="B25" s="36">
        <v>0.013573102807528875</v>
      </c>
      <c r="C25" s="52">
        <v>-0.2435763488577209</v>
      </c>
      <c r="D25" s="43">
        <v>-10.649709851182322</v>
      </c>
      <c r="E25" s="44">
        <v>2.099011789963593E-26</v>
      </c>
      <c r="F25" s="36">
        <v>0.011950459911639025</v>
      </c>
      <c r="G25" s="52">
        <v>-0.17180144224655294</v>
      </c>
      <c r="H25" s="43">
        <v>-5.860671365221732</v>
      </c>
      <c r="I25" s="44">
        <v>4.72934944422891E-09</v>
      </c>
      <c r="J25" s="36">
        <v>0.017669547872340426</v>
      </c>
      <c r="K25" s="52">
        <v>-0.30565508260630475</v>
      </c>
      <c r="L25" s="43">
        <v>-11.996044137572042</v>
      </c>
      <c r="M25" s="44">
        <v>9.265478189373906E-33</v>
      </c>
      <c r="O25" s="5">
        <v>0.007910692290214181</v>
      </c>
      <c r="P25" s="56">
        <v>-0.11881607930564542</v>
      </c>
      <c r="Q25" s="12">
        <v>-3.436492189885673</v>
      </c>
      <c r="R25" s="13">
        <v>0.0005913433789443356</v>
      </c>
      <c r="S25" s="5">
        <v>0.008741598681151456</v>
      </c>
      <c r="T25" s="56">
        <v>-0.12043967681642066</v>
      </c>
      <c r="U25" s="12">
        <v>-3.1118847225482926</v>
      </c>
      <c r="V25" s="13">
        <v>0.0018652908457246768</v>
      </c>
      <c r="W25" s="5">
        <v>0.005903139489756317</v>
      </c>
      <c r="X25" s="56">
        <v>-0.2517628201580641</v>
      </c>
      <c r="Y25" s="12">
        <v>-4.635615954162429</v>
      </c>
      <c r="Z25" s="13">
        <v>3.691928618030158E-06</v>
      </c>
      <c r="AB25" s="5">
        <v>0.008629675920403687</v>
      </c>
      <c r="AC25" s="56">
        <v>-0.16271785164521552</v>
      </c>
      <c r="AD25" s="12">
        <v>-7.437997463234399</v>
      </c>
      <c r="AE25" s="13">
        <v>1.0482363588350947E-13</v>
      </c>
      <c r="AF25" s="5">
        <v>0.008608384390715243</v>
      </c>
      <c r="AG25" s="56">
        <v>-0.19211478433442067</v>
      </c>
      <c r="AH25" s="12">
        <v>-7.430579197093926</v>
      </c>
      <c r="AI25" s="13">
        <v>1.1215591262395186E-13</v>
      </c>
      <c r="AJ25" s="5">
        <v>0.008681420337294528</v>
      </c>
      <c r="AK25" s="56">
        <v>-0.17128003397223002</v>
      </c>
      <c r="AL25" s="12">
        <v>-5.581648055748987</v>
      </c>
      <c r="AM25" s="13">
        <v>2.4448380547968735E-08</v>
      </c>
    </row>
    <row r="26" spans="1:39" ht="13.5">
      <c r="A26" s="20" t="s">
        <v>44</v>
      </c>
      <c r="B26" s="36">
        <v>0.1776906860595085</v>
      </c>
      <c r="C26" s="52">
        <v>-0.1179026449197455</v>
      </c>
      <c r="D26" s="43">
        <v>-16.262316002338533</v>
      </c>
      <c r="E26" s="44">
        <v>4.8502402143713546E-59</v>
      </c>
      <c r="F26" s="36">
        <v>0.17164547627356347</v>
      </c>
      <c r="G26" s="52">
        <v>-0.10298955465350995</v>
      </c>
      <c r="H26" s="43">
        <v>-11.636085784791897</v>
      </c>
      <c r="I26" s="44">
        <v>3.946250298754729E-31</v>
      </c>
      <c r="J26" s="36">
        <v>0.19295212765957448</v>
      </c>
      <c r="K26" s="52">
        <v>-0.12401721675288194</v>
      </c>
      <c r="L26" s="43">
        <v>-13.780442523415658</v>
      </c>
      <c r="M26" s="44">
        <v>1.6102981953752834E-42</v>
      </c>
      <c r="O26" s="5">
        <v>0.16766123342222647</v>
      </c>
      <c r="P26" s="56">
        <v>-0.09858732058851719</v>
      </c>
      <c r="Q26" s="12">
        <v>-11.336972865509042</v>
      </c>
      <c r="R26" s="13">
        <v>1.2276414164270304E-29</v>
      </c>
      <c r="S26" s="5">
        <v>0.17620154711079172</v>
      </c>
      <c r="T26" s="56">
        <v>-0.11389469309203393</v>
      </c>
      <c r="U26" s="12">
        <v>-11.272747714663417</v>
      </c>
      <c r="V26" s="13">
        <v>2.9192786972735695E-29</v>
      </c>
      <c r="W26" s="5">
        <v>0.147026982862512</v>
      </c>
      <c r="X26" s="56">
        <v>-0.03324135279108586</v>
      </c>
      <c r="Y26" s="12">
        <v>-2.651744953949501</v>
      </c>
      <c r="Z26" s="13">
        <v>0.008044701394615928</v>
      </c>
      <c r="AB26" s="5">
        <v>0.1640831228639737</v>
      </c>
      <c r="AC26" s="56">
        <v>-0.14677916922049938</v>
      </c>
      <c r="AD26" s="12">
        <v>-25.54993345676276</v>
      </c>
      <c r="AE26" s="13">
        <v>1.5596586242186512E-142</v>
      </c>
      <c r="AF26" s="5">
        <v>0.1787264568738974</v>
      </c>
      <c r="AG26" s="56">
        <v>-0.17723090620476858</v>
      </c>
      <c r="AH26" s="12">
        <v>-26.863329356574898</v>
      </c>
      <c r="AI26" s="13">
        <v>2.22403174277287E-156</v>
      </c>
      <c r="AJ26" s="5">
        <v>0.1284956948694229</v>
      </c>
      <c r="AK26" s="56">
        <v>-0.12183225675476259</v>
      </c>
      <c r="AL26" s="12">
        <v>-13.791352736010769</v>
      </c>
      <c r="AM26" s="13">
        <v>7.1037053248733165E-43</v>
      </c>
    </row>
    <row r="27" spans="1:39" ht="13.5">
      <c r="A27" s="20" t="s">
        <v>45</v>
      </c>
      <c r="B27" s="36">
        <v>0.018822186693831736</v>
      </c>
      <c r="C27" s="52">
        <v>-0.22735295264634708</v>
      </c>
      <c r="D27" s="43">
        <v>-11.655689175794858</v>
      </c>
      <c r="E27" s="44">
        <v>2.7856605112798694E-31</v>
      </c>
      <c r="F27" s="36">
        <v>0.019594803689827953</v>
      </c>
      <c r="G27" s="52">
        <v>-0.22107743876139496</v>
      </c>
      <c r="H27" s="43">
        <v>-9.586470129024242</v>
      </c>
      <c r="I27" s="44">
        <v>1.0871525878602874E-21</v>
      </c>
      <c r="J27" s="36">
        <v>0.016871675531914893</v>
      </c>
      <c r="K27" s="52">
        <v>-0.2779807869089327</v>
      </c>
      <c r="L27" s="43">
        <v>-10.735204046000883</v>
      </c>
      <c r="M27" s="44">
        <v>1.2524447780576304E-26</v>
      </c>
      <c r="O27" s="5">
        <v>0.024551249088147716</v>
      </c>
      <c r="P27" s="56">
        <v>-0.16907402688810408</v>
      </c>
      <c r="Q27" s="12">
        <v>-8.464285548486481</v>
      </c>
      <c r="R27" s="13">
        <v>2.882792176030681E-17</v>
      </c>
      <c r="S27" s="5">
        <v>0.022893858054698398</v>
      </c>
      <c r="T27" s="56">
        <v>-0.14476049413711725</v>
      </c>
      <c r="U27" s="12">
        <v>-5.965544257402637</v>
      </c>
      <c r="V27" s="13">
        <v>2.538227879462742E-09</v>
      </c>
      <c r="W27" s="5">
        <v>0.028555671303388687</v>
      </c>
      <c r="X27" s="56">
        <v>-0.21111042900397634</v>
      </c>
      <c r="Y27" s="12">
        <v>-8.312175608229085</v>
      </c>
      <c r="Z27" s="13">
        <v>1.339646391224076E-16</v>
      </c>
      <c r="AB27" s="5">
        <v>0.025489697805759687</v>
      </c>
      <c r="AC27" s="56">
        <v>-0.25010167649054676</v>
      </c>
      <c r="AD27" s="12">
        <v>-19.327873518930286</v>
      </c>
      <c r="AE27" s="13">
        <v>9.445073557255928E-83</v>
      </c>
      <c r="AF27" s="5">
        <v>0.023738937567253003</v>
      </c>
      <c r="AG27" s="56">
        <v>-0.22922871160499503</v>
      </c>
      <c r="AH27" s="12">
        <v>-14.512715902944787</v>
      </c>
      <c r="AI27" s="13">
        <v>1.6875742084962934E-47</v>
      </c>
      <c r="AJ27" s="5">
        <v>0.029744538532697644</v>
      </c>
      <c r="AK27" s="56">
        <v>-0.2599120935789893</v>
      </c>
      <c r="AL27" s="12">
        <v>-15.337055128569618</v>
      </c>
      <c r="AM27" s="13">
        <v>1.714551749130004E-52</v>
      </c>
    </row>
    <row r="28" spans="1:39" ht="13.5">
      <c r="A28" s="20" t="s">
        <v>46</v>
      </c>
      <c r="B28" s="36">
        <v>0.011380089324033069</v>
      </c>
      <c r="C28" s="52">
        <v>-0.3551637380418141</v>
      </c>
      <c r="D28" s="43">
        <v>-14.259600071159186</v>
      </c>
      <c r="E28" s="44">
        <v>6.9762816874328975E-46</v>
      </c>
      <c r="F28" s="36">
        <v>0.01042290801108792</v>
      </c>
      <c r="G28" s="52">
        <v>-0.3124482387885037</v>
      </c>
      <c r="H28" s="43">
        <v>-9.981149312113308</v>
      </c>
      <c r="I28" s="44">
        <v>2.266326754265089E-23</v>
      </c>
      <c r="J28" s="36">
        <v>0.01379654255319149</v>
      </c>
      <c r="K28" s="52">
        <v>-0.3512387568371762</v>
      </c>
      <c r="L28" s="43">
        <v>-12.21847611539339</v>
      </c>
      <c r="M28" s="44">
        <v>6.5933995174422005E-34</v>
      </c>
      <c r="O28" s="5">
        <v>0.007545951375850564</v>
      </c>
      <c r="P28" s="56">
        <v>-0.32159125790110515</v>
      </c>
      <c r="Q28" s="12">
        <v>-9.054937427896117</v>
      </c>
      <c r="R28" s="13">
        <v>1.5814859438553066E-19</v>
      </c>
      <c r="S28" s="5">
        <v>0.006619605190852602</v>
      </c>
      <c r="T28" s="56">
        <v>-0.27868860064753226</v>
      </c>
      <c r="U28" s="12">
        <v>-6.2603852194801</v>
      </c>
      <c r="V28" s="13">
        <v>4.0311843416981125E-10</v>
      </c>
      <c r="W28" s="5">
        <v>0.009784096247727598</v>
      </c>
      <c r="X28" s="56">
        <v>-0.3368811731942748</v>
      </c>
      <c r="Y28" s="12">
        <v>-7.910964126204339</v>
      </c>
      <c r="Z28" s="13">
        <v>3.420798397942842E-15</v>
      </c>
      <c r="AB28" s="5">
        <v>0.009143100148841165</v>
      </c>
      <c r="AC28" s="56">
        <v>-0.2634786170158793</v>
      </c>
      <c r="AD28" s="12">
        <v>-12.407074913343472</v>
      </c>
      <c r="AE28" s="13">
        <v>2.8923580906670513E-35</v>
      </c>
      <c r="AF28" s="5">
        <v>0.008769425595303453</v>
      </c>
      <c r="AG28" s="56">
        <v>-0.25462963809332695</v>
      </c>
      <c r="AH28" s="12">
        <v>-9.953855805154188</v>
      </c>
      <c r="AI28" s="13">
        <v>2.7242419939193333E-23</v>
      </c>
      <c r="AJ28" s="5">
        <v>0.010051234611826656</v>
      </c>
      <c r="AK28" s="56">
        <v>-0.29486553049912223</v>
      </c>
      <c r="AL28" s="12">
        <v>-10.336481738761641</v>
      </c>
      <c r="AM28" s="13">
        <v>6.437242843851874E-25</v>
      </c>
    </row>
    <row r="29" spans="1:39" ht="14.25" thickBot="1">
      <c r="A29" s="20" t="s">
        <v>47</v>
      </c>
      <c r="B29" s="37">
        <v>0.057348481632922554</v>
      </c>
      <c r="C29" s="53">
        <v>-0.28328565181007276</v>
      </c>
      <c r="D29" s="45">
        <v>-24.318587268150434</v>
      </c>
      <c r="E29" s="46">
        <v>1.521521147953903E-128</v>
      </c>
      <c r="F29" s="37">
        <v>0.05425442957129783</v>
      </c>
      <c r="G29" s="53">
        <v>-0.25305121605623837</v>
      </c>
      <c r="H29" s="45">
        <v>-17.585056504918835</v>
      </c>
      <c r="I29" s="46">
        <v>2.23738670136308E-68</v>
      </c>
      <c r="J29" s="37">
        <v>0.06515957446808511</v>
      </c>
      <c r="K29" s="53">
        <v>-0.29665918760812016</v>
      </c>
      <c r="L29" s="45">
        <v>-21.097371014941846</v>
      </c>
      <c r="M29" s="46">
        <v>3.535138498202613E-95</v>
      </c>
      <c r="O29" s="6">
        <v>0.072398081821552</v>
      </c>
      <c r="P29" s="57">
        <v>-0.20772725986071627</v>
      </c>
      <c r="Q29" s="14">
        <v>-17.07948704074938</v>
      </c>
      <c r="R29" s="15">
        <v>1.2725652107021563E-64</v>
      </c>
      <c r="S29" s="6">
        <v>0.06376125459694805</v>
      </c>
      <c r="T29" s="57">
        <v>-0.21777067744614628</v>
      </c>
      <c r="U29" s="14">
        <v>-14.431173460975234</v>
      </c>
      <c r="V29" s="15">
        <v>1.2075408266388843E-46</v>
      </c>
      <c r="W29" s="6">
        <v>0.09326551872050984</v>
      </c>
      <c r="X29" s="57">
        <v>-0.1935937297575861</v>
      </c>
      <c r="Y29" s="14">
        <v>-12.835074210222906</v>
      </c>
      <c r="Z29" s="15">
        <v>7.316585996804927E-37</v>
      </c>
      <c r="AB29" s="6">
        <v>0.06764234557080846</v>
      </c>
      <c r="AC29" s="57">
        <v>-0.24645154833722202</v>
      </c>
      <c r="AD29" s="14">
        <v>-29.744236552331017</v>
      </c>
      <c r="AE29" s="15">
        <v>9.266152719376597E-192</v>
      </c>
      <c r="AF29" s="6">
        <v>0.06006836931140245</v>
      </c>
      <c r="AG29" s="57">
        <v>-0.24200670771919666</v>
      </c>
      <c r="AH29" s="14">
        <v>-23.50118251980837</v>
      </c>
      <c r="AI29" s="15">
        <v>1.3086622636504012E-120</v>
      </c>
      <c r="AJ29" s="6">
        <v>0.08604924215470007</v>
      </c>
      <c r="AK29" s="57">
        <v>-0.22029049053489894</v>
      </c>
      <c r="AL29" s="14">
        <v>-20.92171505122773</v>
      </c>
      <c r="AM29" s="15">
        <v>3.696215448558462E-95</v>
      </c>
    </row>
    <row r="30" spans="2:26" ht="14.25" thickBot="1">
      <c r="B30" s="2"/>
      <c r="C30" s="54"/>
      <c r="D30" s="2"/>
      <c r="E30" s="2"/>
      <c r="F30" s="2"/>
      <c r="G30" s="54"/>
      <c r="H30" s="2"/>
      <c r="I30" s="2"/>
      <c r="J30" s="2"/>
      <c r="K30" s="54"/>
      <c r="L30" s="2"/>
      <c r="M30" s="2"/>
      <c r="O30" s="3"/>
      <c r="P30" s="58"/>
      <c r="Q30" s="3"/>
      <c r="R30" s="3"/>
      <c r="S30" s="3"/>
      <c r="T30" s="58"/>
      <c r="U30" s="3"/>
      <c r="V30" s="3"/>
      <c r="W30" s="3"/>
      <c r="X30" s="58"/>
      <c r="Y30" s="3"/>
      <c r="Z30" s="3"/>
    </row>
    <row r="31" spans="1:36" ht="14.25" thickBot="1">
      <c r="A31" t="s">
        <v>16</v>
      </c>
      <c r="B31" s="49">
        <v>17888</v>
      </c>
      <c r="C31" s="54"/>
      <c r="D31" s="2"/>
      <c r="E31" s="2"/>
      <c r="F31" s="49">
        <v>12200</v>
      </c>
      <c r="G31" s="54"/>
      <c r="H31" s="2"/>
      <c r="I31" s="2"/>
      <c r="J31" s="49">
        <v>5688</v>
      </c>
      <c r="K31" s="54"/>
      <c r="L31" s="2"/>
      <c r="M31" s="2"/>
      <c r="O31" s="7">
        <v>11745</v>
      </c>
      <c r="P31" s="58"/>
      <c r="Q31" s="3"/>
      <c r="R31" s="3"/>
      <c r="S31" s="7">
        <v>8309</v>
      </c>
      <c r="T31" s="58"/>
      <c r="U31" s="3"/>
      <c r="V31" s="3"/>
      <c r="W31" s="7">
        <v>3436</v>
      </c>
      <c r="X31" s="58"/>
      <c r="Y31" s="3"/>
      <c r="Z31" s="3"/>
      <c r="AB31" s="7">
        <v>31534</v>
      </c>
      <c r="AF31" s="7">
        <v>21544</v>
      </c>
      <c r="AJ31" s="7">
        <v>9990</v>
      </c>
    </row>
    <row r="32" spans="1:36" ht="14.25" thickBot="1">
      <c r="A32" t="s">
        <v>21</v>
      </c>
      <c r="B32" s="39">
        <v>0.524591983722444</v>
      </c>
      <c r="C32" s="54"/>
      <c r="D32" s="2"/>
      <c r="E32" s="2"/>
      <c r="F32" s="39">
        <v>0.5223973931801404</v>
      </c>
      <c r="G32" s="54"/>
      <c r="H32" s="2"/>
      <c r="I32" s="2"/>
      <c r="J32" s="39">
        <v>0.4917139732658261</v>
      </c>
      <c r="K32" s="54"/>
      <c r="L32" s="2"/>
      <c r="M32" s="2"/>
      <c r="O32" s="8">
        <v>0.5229268877004964</v>
      </c>
      <c r="P32" s="58"/>
      <c r="Q32" s="3"/>
      <c r="R32" s="3"/>
      <c r="S32" s="8">
        <v>0.5275279883056027</v>
      </c>
      <c r="T32" s="58"/>
      <c r="U32" s="3"/>
      <c r="V32" s="3"/>
      <c r="W32" s="8">
        <v>0.5015065690242444</v>
      </c>
      <c r="X32" s="58"/>
      <c r="Y32" s="3"/>
      <c r="Z32" s="3"/>
      <c r="AB32" s="8">
        <v>0.44469238857731</v>
      </c>
      <c r="AF32" s="8">
        <v>0.4605047958112309</v>
      </c>
      <c r="AJ32" s="8">
        <v>0.4117818655951677</v>
      </c>
    </row>
    <row r="33" spans="1:36" ht="14.25" thickBot="1">
      <c r="A33" t="s">
        <v>22</v>
      </c>
      <c r="B33" s="40">
        <v>1039.8170174011987</v>
      </c>
      <c r="C33" s="54"/>
      <c r="D33" s="2"/>
      <c r="E33" s="2"/>
      <c r="F33" s="40">
        <v>703.2713365293644</v>
      </c>
      <c r="G33" s="54"/>
      <c r="H33" s="2"/>
      <c r="I33" s="2"/>
      <c r="J33" s="40">
        <v>290.556958803187</v>
      </c>
      <c r="K33" s="54"/>
      <c r="L33" s="2"/>
      <c r="M33" s="2"/>
      <c r="O33" s="9">
        <v>678.5143121701149</v>
      </c>
      <c r="P33" s="58"/>
      <c r="Q33" s="3"/>
      <c r="R33" s="3"/>
      <c r="S33" s="9">
        <v>489.21633522191763</v>
      </c>
      <c r="T33" s="58"/>
      <c r="U33" s="3"/>
      <c r="V33" s="3"/>
      <c r="W33" s="9">
        <v>182.8822536649976</v>
      </c>
      <c r="X33" s="58"/>
      <c r="Y33" s="3"/>
      <c r="Z33" s="3"/>
      <c r="AB33" s="9">
        <v>1330.0391052080615</v>
      </c>
      <c r="AF33" s="9">
        <v>968.8301551383026</v>
      </c>
      <c r="AJ33" s="9">
        <v>369.0418623496945</v>
      </c>
    </row>
    <row r="34" spans="1:36" ht="13.5">
      <c r="A34" t="s">
        <v>23</v>
      </c>
      <c r="B34" s="41" t="s">
        <v>58</v>
      </c>
      <c r="C34" s="54"/>
      <c r="D34" s="2"/>
      <c r="E34" s="2"/>
      <c r="F34" s="41" t="s">
        <v>58</v>
      </c>
      <c r="G34" s="54"/>
      <c r="H34" s="2"/>
      <c r="I34" s="2"/>
      <c r="J34" s="41" t="s">
        <v>58</v>
      </c>
      <c r="K34" s="54"/>
      <c r="L34" s="2"/>
      <c r="M34" s="2"/>
      <c r="O34" s="10" t="s">
        <v>25</v>
      </c>
      <c r="P34" s="58"/>
      <c r="Q34" s="3"/>
      <c r="R34" s="3"/>
      <c r="S34" s="10" t="s">
        <v>25</v>
      </c>
      <c r="T34" s="58"/>
      <c r="U34" s="3"/>
      <c r="V34" s="3"/>
      <c r="W34" s="10" t="s">
        <v>25</v>
      </c>
      <c r="X34" s="58"/>
      <c r="Y34" s="3"/>
      <c r="Z34" s="3"/>
      <c r="AB34" s="10" t="s">
        <v>25</v>
      </c>
      <c r="AF34" s="10" t="s">
        <v>25</v>
      </c>
      <c r="AJ34" s="10" t="s">
        <v>25</v>
      </c>
    </row>
    <row r="35" spans="1:36" ht="13.5">
      <c r="A35" t="s">
        <v>24</v>
      </c>
      <c r="B35" s="47">
        <v>0.3744346841658908</v>
      </c>
      <c r="C35" s="54"/>
      <c r="D35" s="2"/>
      <c r="E35" s="2"/>
      <c r="F35" s="47">
        <v>0.36375476825308023</v>
      </c>
      <c r="G35" s="54"/>
      <c r="H35" s="2"/>
      <c r="I35" s="2"/>
      <c r="J35" s="47">
        <v>0.28197523859840457</v>
      </c>
      <c r="K35" s="54"/>
      <c r="L35" s="2"/>
      <c r="M35" s="2"/>
      <c r="O35" s="16">
        <v>0.3375727571812115</v>
      </c>
      <c r="P35" s="58"/>
      <c r="Q35" s="3"/>
      <c r="R35" s="3"/>
      <c r="S35" s="16">
        <v>0.3274931571253109</v>
      </c>
      <c r="T35" s="58"/>
      <c r="U35" s="3"/>
      <c r="V35" s="3"/>
      <c r="W35" s="16">
        <v>0.2470764124740537</v>
      </c>
      <c r="X35" s="58"/>
      <c r="Y35" s="3"/>
      <c r="Z35" s="3"/>
      <c r="AB35" s="16">
        <v>0.35748484665779307</v>
      </c>
      <c r="AF35" s="16">
        <v>0.35080526358350816</v>
      </c>
      <c r="AJ35" s="16">
        <v>0.27752706730365473</v>
      </c>
    </row>
    <row r="41" spans="1:36" ht="13.5">
      <c r="A41" s="34" t="s">
        <v>52</v>
      </c>
      <c r="B41" s="48">
        <f>1-B15-B16-B17</f>
        <v>0.43994680173743267</v>
      </c>
      <c r="D41" s="33"/>
      <c r="E41" s="33"/>
      <c r="F41" s="48">
        <f>1-F15-F16-F17</f>
        <v>0.42382980964859723</v>
      </c>
      <c r="H41" s="33"/>
      <c r="I41" s="33"/>
      <c r="J41" s="48">
        <f>1-J15-J16-J17</f>
        <v>0.4806349734042553</v>
      </c>
      <c r="L41" s="33"/>
      <c r="M41" s="33"/>
      <c r="N41" s="33"/>
      <c r="O41" s="48">
        <f>1-O15-O16-O17</f>
        <v>0.40548426830580836</v>
      </c>
      <c r="Q41" s="33"/>
      <c r="R41" s="33"/>
      <c r="S41" s="48">
        <f>1-S15-S16-S17</f>
        <v>0.3871665891702245</v>
      </c>
      <c r="U41" s="33"/>
      <c r="V41" s="33"/>
      <c r="W41" s="48">
        <f>1-W15-W16-W17</f>
        <v>0.4497416099842719</v>
      </c>
      <c r="Y41" s="33"/>
      <c r="Z41" s="33"/>
      <c r="AA41" s="33"/>
      <c r="AB41" s="48">
        <f>1-AB15-AB16-AB17</f>
        <v>0.3663826410749756</v>
      </c>
      <c r="AD41" s="33"/>
      <c r="AE41" s="33"/>
      <c r="AF41" s="48">
        <f>1-AF15-AF16-AF17</f>
        <v>0.35739435330976277</v>
      </c>
      <c r="AH41" s="33"/>
      <c r="AI41" s="33"/>
      <c r="AJ41" s="48">
        <f>1-AJ15-AJ16-AJ17</f>
        <v>0.388226713157333</v>
      </c>
    </row>
    <row r="42" spans="1:36" ht="13.5">
      <c r="A42" s="34" t="s">
        <v>53</v>
      </c>
      <c r="B42" s="48">
        <f>1-B18-B19</f>
        <v>0.4420313435862609</v>
      </c>
      <c r="D42" s="33"/>
      <c r="E42" s="33"/>
      <c r="F42" s="48">
        <f>1-F18-F19</f>
        <v>0.41413117193518445</v>
      </c>
      <c r="H42" s="33"/>
      <c r="I42" s="33"/>
      <c r="J42" s="48">
        <f>1-J18-J19</f>
        <v>0.5124667553191489</v>
      </c>
      <c r="L42" s="33"/>
      <c r="M42" s="33"/>
      <c r="N42" s="33"/>
      <c r="O42" s="48">
        <f>1-O18-O19</f>
        <v>0.4476327716721876</v>
      </c>
      <c r="Q42" s="33"/>
      <c r="R42" s="33"/>
      <c r="S42" s="48">
        <f>1-S18-S19</f>
        <v>0.4394132814811683</v>
      </c>
      <c r="U42" s="33"/>
      <c r="V42" s="33"/>
      <c r="W42" s="48">
        <f>1-W18-W19</f>
        <v>0.4674918806299406</v>
      </c>
      <c r="Y42" s="33"/>
      <c r="Z42" s="33"/>
      <c r="AA42" s="33"/>
      <c r="AB42" s="48">
        <f>1-AB18-AB19</f>
        <v>0.40743064883338603</v>
      </c>
      <c r="AD42" s="33"/>
      <c r="AE42" s="33"/>
      <c r="AF42" s="48">
        <f>1-AF18-AF19</f>
        <v>0.37853467143934244</v>
      </c>
      <c r="AH42" s="33"/>
      <c r="AI42" s="33"/>
      <c r="AJ42" s="48">
        <f>1-AJ18-AJ19</f>
        <v>0.4776560165089304</v>
      </c>
    </row>
    <row r="43" spans="1:36" ht="13.5">
      <c r="A43" s="34" t="s">
        <v>54</v>
      </c>
      <c r="B43" s="48">
        <f>1-SUM(B20:B29)</f>
        <v>0.5328315341190453</v>
      </c>
      <c r="D43" s="33"/>
      <c r="E43" s="33"/>
      <c r="F43" s="48">
        <f>1-SUM(F20:F29)</f>
        <v>0.5498133357914627</v>
      </c>
      <c r="H43" s="33"/>
      <c r="I43" s="33"/>
      <c r="J43" s="48">
        <f>1-SUM(J20:J29)</f>
        <v>0.4899601063829787</v>
      </c>
      <c r="L43" s="33"/>
      <c r="M43" s="33"/>
      <c r="N43" s="33"/>
      <c r="O43" s="48">
        <f>1-SUM(O20:O29)</f>
        <v>0.5263749536599658</v>
      </c>
      <c r="Q43" s="33"/>
      <c r="R43" s="33"/>
      <c r="S43" s="48">
        <f>1-SUM(S20:S29)</f>
        <v>0.5336940440461597</v>
      </c>
      <c r="U43" s="33"/>
      <c r="V43" s="33"/>
      <c r="W43" s="48">
        <f>1-SUM(W20:W29)</f>
        <v>0.5086913005290357</v>
      </c>
      <c r="Y43" s="33"/>
      <c r="Z43" s="33"/>
      <c r="AA43" s="33"/>
      <c r="AB43" s="48">
        <f>1-SUM(AB20:AB29)</f>
        <v>0.5467968032859151</v>
      </c>
      <c r="AD43" s="33"/>
      <c r="AE43" s="33"/>
      <c r="AF43" s="48">
        <f>1-SUM(AF20:AF29)</f>
        <v>0.5510610419365937</v>
      </c>
      <c r="AH43" s="33"/>
      <c r="AI43" s="33"/>
      <c r="AJ43" s="48">
        <f>1-SUM(AJ20:AJ29)</f>
        <v>0.5364335017434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M44"/>
  <sheetViews>
    <sheetView zoomScalePageLayoutView="0" workbookViewId="0" topLeftCell="A1">
      <pane xSplit="1" ySplit="5" topLeftCell="B6" activePane="bottomRight" state="frozen"/>
      <selection pane="topLeft" activeCell="AK1" sqref="AK1:AK16384"/>
      <selection pane="topRight" activeCell="AK1" sqref="AK1:AK16384"/>
      <selection pane="bottomLeft" activeCell="AK1" sqref="AK1:AK16384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33" customWidth="1"/>
    <col min="3" max="3" width="9.140625" style="50" customWidth="1"/>
    <col min="4" max="6" width="9.140625" style="33" customWidth="1"/>
    <col min="7" max="7" width="9.140625" style="50" customWidth="1"/>
    <col min="8" max="10" width="9.140625" style="33" customWidth="1"/>
    <col min="11" max="11" width="9.140625" style="50" customWidth="1"/>
    <col min="12" max="14" width="9.140625" style="33" customWidth="1"/>
    <col min="15" max="15" width="9.140625" style="0" customWidth="1"/>
    <col min="16" max="16" width="9.140625" style="50" customWidth="1"/>
    <col min="17" max="19" width="9.140625" style="0" customWidth="1"/>
    <col min="20" max="20" width="9.140625" style="50" customWidth="1"/>
    <col min="21" max="23" width="9.140625" style="0" customWidth="1"/>
    <col min="24" max="24" width="9.140625" style="50" customWidth="1"/>
    <col min="25" max="28" width="9.140625" style="0" customWidth="1"/>
    <col min="29" max="29" width="9.140625" style="50" customWidth="1"/>
    <col min="30" max="32" width="9.140625" style="0" customWidth="1"/>
    <col min="33" max="33" width="9.140625" style="50" customWidth="1"/>
    <col min="34" max="36" width="9.140625" style="0" customWidth="1"/>
    <col min="37" max="37" width="9.140625" style="50" customWidth="1"/>
    <col min="38" max="39" width="9.140625" style="0" customWidth="1"/>
  </cols>
  <sheetData>
    <row r="1" spans="1:36" ht="13.5">
      <c r="A1" t="s">
        <v>27</v>
      </c>
      <c r="B1" s="33" t="s">
        <v>26</v>
      </c>
      <c r="F1" s="33" t="s">
        <v>26</v>
      </c>
      <c r="J1" s="33" t="s">
        <v>26</v>
      </c>
      <c r="O1" t="s">
        <v>26</v>
      </c>
      <c r="S1" t="s">
        <v>26</v>
      </c>
      <c r="W1" t="s">
        <v>26</v>
      </c>
      <c r="AB1" t="s">
        <v>26</v>
      </c>
      <c r="AF1" t="s">
        <v>26</v>
      </c>
      <c r="AJ1" t="s">
        <v>26</v>
      </c>
    </row>
    <row r="2" spans="1:36" ht="13.5">
      <c r="A2" t="s">
        <v>0</v>
      </c>
      <c r="B2" s="33" t="s">
        <v>1</v>
      </c>
      <c r="F2" s="33" t="s">
        <v>2</v>
      </c>
      <c r="J2" s="33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s="33" t="s">
        <v>5</v>
      </c>
      <c r="C3" s="50" t="s">
        <v>6</v>
      </c>
      <c r="F3" s="33" t="s">
        <v>7</v>
      </c>
      <c r="G3" s="50" t="s">
        <v>8</v>
      </c>
      <c r="J3" s="33" t="s">
        <v>9</v>
      </c>
      <c r="K3" s="50" t="s">
        <v>10</v>
      </c>
      <c r="O3" t="s">
        <v>5</v>
      </c>
      <c r="P3" s="50" t="s">
        <v>6</v>
      </c>
      <c r="S3" t="s">
        <v>7</v>
      </c>
      <c r="T3" s="50" t="s">
        <v>8</v>
      </c>
      <c r="W3" t="s">
        <v>9</v>
      </c>
      <c r="X3" s="50" t="s">
        <v>10</v>
      </c>
      <c r="AB3" t="s">
        <v>5</v>
      </c>
      <c r="AC3" s="50" t="s">
        <v>6</v>
      </c>
      <c r="AF3" t="s">
        <v>7</v>
      </c>
      <c r="AG3" s="50" t="s">
        <v>8</v>
      </c>
      <c r="AJ3" t="s">
        <v>9</v>
      </c>
      <c r="AK3" s="50" t="s">
        <v>10</v>
      </c>
    </row>
    <row r="4" spans="1:39" ht="13.5">
      <c r="A4" t="s">
        <v>11</v>
      </c>
      <c r="B4" s="33" t="s">
        <v>12</v>
      </c>
      <c r="C4" s="50" t="s">
        <v>13</v>
      </c>
      <c r="D4" s="33" t="s">
        <v>14</v>
      </c>
      <c r="E4" s="33" t="s">
        <v>15</v>
      </c>
      <c r="F4" s="33" t="s">
        <v>12</v>
      </c>
      <c r="G4" s="50" t="s">
        <v>13</v>
      </c>
      <c r="H4" s="33" t="s">
        <v>14</v>
      </c>
      <c r="I4" s="33" t="s">
        <v>15</v>
      </c>
      <c r="J4" s="33" t="s">
        <v>12</v>
      </c>
      <c r="K4" s="50" t="s">
        <v>13</v>
      </c>
      <c r="L4" s="33" t="s">
        <v>14</v>
      </c>
      <c r="M4" s="33" t="s">
        <v>15</v>
      </c>
      <c r="O4" t="s">
        <v>12</v>
      </c>
      <c r="P4" s="50" t="s">
        <v>13</v>
      </c>
      <c r="Q4" t="s">
        <v>14</v>
      </c>
      <c r="R4" t="s">
        <v>15</v>
      </c>
      <c r="S4" t="s">
        <v>12</v>
      </c>
      <c r="T4" s="50" t="s">
        <v>13</v>
      </c>
      <c r="U4" t="s">
        <v>14</v>
      </c>
      <c r="V4" t="s">
        <v>15</v>
      </c>
      <c r="W4" t="s">
        <v>12</v>
      </c>
      <c r="X4" s="50" t="s">
        <v>13</v>
      </c>
      <c r="Y4" t="s">
        <v>14</v>
      </c>
      <c r="Z4" t="s">
        <v>15</v>
      </c>
      <c r="AB4" t="s">
        <v>12</v>
      </c>
      <c r="AC4" s="50" t="s">
        <v>13</v>
      </c>
      <c r="AD4" t="s">
        <v>14</v>
      </c>
      <c r="AE4" t="s">
        <v>15</v>
      </c>
      <c r="AF4" t="s">
        <v>12</v>
      </c>
      <c r="AG4" s="50" t="s">
        <v>13</v>
      </c>
      <c r="AH4" t="s">
        <v>14</v>
      </c>
      <c r="AI4" t="s">
        <v>15</v>
      </c>
      <c r="AJ4" t="s">
        <v>12</v>
      </c>
      <c r="AK4" s="50" t="s">
        <v>13</v>
      </c>
      <c r="AL4" t="s">
        <v>14</v>
      </c>
      <c r="AM4" t="s">
        <v>15</v>
      </c>
    </row>
    <row r="5" spans="2:37" ht="13.5">
      <c r="B5" s="33" t="s">
        <v>55</v>
      </c>
      <c r="C5" s="50" t="str">
        <f>B5</f>
        <v>1990年</v>
      </c>
      <c r="F5" s="33" t="str">
        <f>B5</f>
        <v>1990年</v>
      </c>
      <c r="G5" s="50" t="str">
        <f>B5</f>
        <v>1990年</v>
      </c>
      <c r="J5" s="33" t="str">
        <f>B5</f>
        <v>1990年</v>
      </c>
      <c r="K5" s="50" t="str">
        <f>B5</f>
        <v>1990年</v>
      </c>
      <c r="O5" s="33" t="s">
        <v>56</v>
      </c>
      <c r="P5" s="50" t="str">
        <f>O5</f>
        <v>2000年</v>
      </c>
      <c r="S5" t="str">
        <f>O5</f>
        <v>2000年</v>
      </c>
      <c r="T5" s="50" t="str">
        <f>O5</f>
        <v>2000年</v>
      </c>
      <c r="W5" t="str">
        <f>O5</f>
        <v>2000年</v>
      </c>
      <c r="X5" s="50" t="str">
        <f>O5</f>
        <v>2000年</v>
      </c>
      <c r="AB5" s="33" t="s">
        <v>57</v>
      </c>
      <c r="AC5" s="50" t="str">
        <f>AB5</f>
        <v>2006年</v>
      </c>
      <c r="AD5" s="33"/>
      <c r="AE5" s="33"/>
      <c r="AF5" s="33" t="str">
        <f>AB5</f>
        <v>2006年</v>
      </c>
      <c r="AG5" s="50" t="str">
        <f>AB5</f>
        <v>2006年</v>
      </c>
      <c r="AH5" s="33"/>
      <c r="AI5" s="33"/>
      <c r="AJ5" s="33" t="str">
        <f>AB5</f>
        <v>2006年</v>
      </c>
      <c r="AK5" s="50" t="str">
        <f>AB5</f>
        <v>2006年</v>
      </c>
    </row>
    <row r="9" ht="14.25" thickBot="1"/>
    <row r="10" spans="1:39" ht="13.5">
      <c r="A10" s="33" t="s">
        <v>17</v>
      </c>
      <c r="B10" s="35">
        <v>7.123160422242668</v>
      </c>
      <c r="C10" s="51">
        <v>5.917070381377851</v>
      </c>
      <c r="D10" s="40">
        <v>738.1178589506396</v>
      </c>
      <c r="E10" s="42">
        <v>0</v>
      </c>
      <c r="F10" s="35">
        <v>7.312546067573406</v>
      </c>
      <c r="G10" s="51">
        <v>5.582695500847007</v>
      </c>
      <c r="H10" s="40">
        <v>454.48210826191837</v>
      </c>
      <c r="I10" s="42">
        <v>0</v>
      </c>
      <c r="J10" s="35">
        <v>6.903602120879944</v>
      </c>
      <c r="K10" s="51">
        <v>6.130197482598909</v>
      </c>
      <c r="L10" s="40">
        <v>638.5688626959941</v>
      </c>
      <c r="M10" s="42">
        <v>0</v>
      </c>
      <c r="O10" s="4">
        <v>7.386257296604034</v>
      </c>
      <c r="P10" s="55">
        <v>6.098857043338807</v>
      </c>
      <c r="Q10" s="9">
        <v>870.0063871489111</v>
      </c>
      <c r="R10" s="11">
        <v>0</v>
      </c>
      <c r="S10" s="4">
        <v>7.530977725446572</v>
      </c>
      <c r="T10" s="55">
        <v>5.823057399925775</v>
      </c>
      <c r="U10" s="9">
        <v>579.84952246123</v>
      </c>
      <c r="V10" s="11">
        <v>0</v>
      </c>
      <c r="W10" s="4">
        <v>7.214632230444149</v>
      </c>
      <c r="X10" s="55">
        <v>6.244739673998458</v>
      </c>
      <c r="Y10" s="9">
        <v>674.1205850748765</v>
      </c>
      <c r="Z10" s="11">
        <v>0</v>
      </c>
      <c r="AB10" s="4">
        <v>7.386543487509</v>
      </c>
      <c r="AC10" s="55">
        <v>6.118423447799838</v>
      </c>
      <c r="AD10" s="9">
        <v>883.8409297994858</v>
      </c>
      <c r="AE10" s="11">
        <v>0</v>
      </c>
      <c r="AF10" s="4">
        <v>7.538507505028272</v>
      </c>
      <c r="AG10" s="55">
        <v>5.765434941307997</v>
      </c>
      <c r="AH10" s="9">
        <v>568.0819230289035</v>
      </c>
      <c r="AI10" s="11">
        <v>0</v>
      </c>
      <c r="AJ10" s="4">
        <v>7.21849205905985</v>
      </c>
      <c r="AK10" s="55">
        <v>6.333152922650429</v>
      </c>
      <c r="AL10" s="9">
        <v>710.4243748265485</v>
      </c>
      <c r="AM10" s="11">
        <v>0</v>
      </c>
    </row>
    <row r="11" spans="1:39" ht="13.5">
      <c r="A11" s="34" t="s">
        <v>48</v>
      </c>
      <c r="B11" s="36">
        <v>37.68837011615419</v>
      </c>
      <c r="C11" s="52">
        <v>0.04821389476197447</v>
      </c>
      <c r="D11" s="43">
        <v>111.31209990882341</v>
      </c>
      <c r="E11" s="44">
        <v>0</v>
      </c>
      <c r="F11" s="36">
        <v>39.36403401451681</v>
      </c>
      <c r="G11" s="52">
        <v>0.06893171069178541</v>
      </c>
      <c r="H11" s="43">
        <v>107.18783911884957</v>
      </c>
      <c r="I11" s="44">
        <v>0</v>
      </c>
      <c r="J11" s="36">
        <v>35.7457417900377</v>
      </c>
      <c r="K11" s="52">
        <v>0.03483683288675398</v>
      </c>
      <c r="L11" s="43">
        <v>64.73966423124612</v>
      </c>
      <c r="M11" s="44">
        <v>0</v>
      </c>
      <c r="O11" s="5">
        <v>38.53435052320298</v>
      </c>
      <c r="P11" s="56">
        <v>0.048857290600398506</v>
      </c>
      <c r="Q11" s="12">
        <v>133.0000089409378</v>
      </c>
      <c r="R11" s="13">
        <v>0</v>
      </c>
      <c r="S11" s="5">
        <v>39.991235815806604</v>
      </c>
      <c r="T11" s="56">
        <v>0.06441605781797731</v>
      </c>
      <c r="U11" s="12">
        <v>125.32212910090539</v>
      </c>
      <c r="V11" s="13">
        <v>0</v>
      </c>
      <c r="W11" s="5">
        <v>36.806619084520236</v>
      </c>
      <c r="X11" s="56">
        <v>0.04088889509902881</v>
      </c>
      <c r="Y11" s="12">
        <v>81.47206894183115</v>
      </c>
      <c r="Z11" s="13">
        <v>0</v>
      </c>
      <c r="AB11" s="5">
        <v>39.45283729982357</v>
      </c>
      <c r="AC11" s="56">
        <v>0.04691371011201051</v>
      </c>
      <c r="AD11" s="12">
        <v>132.11175591729133</v>
      </c>
      <c r="AE11" s="13">
        <v>0</v>
      </c>
      <c r="AF11" s="5">
        <v>40.775634574247476</v>
      </c>
      <c r="AG11" s="56">
        <v>0.06736476869607129</v>
      </c>
      <c r="AH11" s="12">
        <v>131.69112660354844</v>
      </c>
      <c r="AI11" s="13">
        <v>0</v>
      </c>
      <c r="AJ11" s="5">
        <v>37.99000435328624</v>
      </c>
      <c r="AK11" s="56">
        <v>0.03405852918917022</v>
      </c>
      <c r="AL11" s="12">
        <v>72.72225328737005</v>
      </c>
      <c r="AM11" s="13">
        <v>0</v>
      </c>
    </row>
    <row r="12" spans="1:39" ht="13.5">
      <c r="A12" s="34" t="s">
        <v>49</v>
      </c>
      <c r="B12" s="36">
        <v>1591.967214677197</v>
      </c>
      <c r="C12" s="52">
        <v>-0.0005086613364715206</v>
      </c>
      <c r="D12" s="43">
        <v>-99.30894423986427</v>
      </c>
      <c r="E12" s="44">
        <v>0</v>
      </c>
      <c r="F12" s="36">
        <v>1712.4258446700906</v>
      </c>
      <c r="G12" s="52">
        <v>-0.0007088175984695655</v>
      </c>
      <c r="H12" s="43">
        <v>-96.11689113901751</v>
      </c>
      <c r="I12" s="44">
        <v>0</v>
      </c>
      <c r="J12" s="36">
        <v>1452.3172842955496</v>
      </c>
      <c r="K12" s="52">
        <v>-0.00040773306127914877</v>
      </c>
      <c r="L12" s="43">
        <v>-61.28149006855779</v>
      </c>
      <c r="M12" s="44">
        <v>0</v>
      </c>
      <c r="O12" s="5">
        <v>1647.9837332961122</v>
      </c>
      <c r="P12" s="56">
        <v>-0.0005160116967708701</v>
      </c>
      <c r="Q12" s="12">
        <v>-120.18839608765138</v>
      </c>
      <c r="R12" s="13">
        <v>0</v>
      </c>
      <c r="S12" s="5">
        <v>1757.485438552824</v>
      </c>
      <c r="T12" s="56">
        <v>-0.000655663399383339</v>
      </c>
      <c r="U12" s="12">
        <v>-112.32384408253037</v>
      </c>
      <c r="V12" s="13">
        <v>0</v>
      </c>
      <c r="W12" s="5">
        <v>1518.1248214642212</v>
      </c>
      <c r="X12" s="56">
        <v>-0.00047686202660275585</v>
      </c>
      <c r="Y12" s="12">
        <v>-77.85209993127373</v>
      </c>
      <c r="Z12" s="13">
        <v>0</v>
      </c>
      <c r="AB12" s="5">
        <v>1713.3655559607846</v>
      </c>
      <c r="AC12" s="56">
        <v>-0.0005024522848632955</v>
      </c>
      <c r="AD12" s="12">
        <v>-121.51291775521233</v>
      </c>
      <c r="AE12" s="13">
        <v>0</v>
      </c>
      <c r="AF12" s="5">
        <v>1816.02774700929</v>
      </c>
      <c r="AG12" s="56">
        <v>-0.000698010466111374</v>
      </c>
      <c r="AH12" s="12">
        <v>-120.58705750922864</v>
      </c>
      <c r="AI12" s="13">
        <v>0</v>
      </c>
      <c r="AJ12" s="5">
        <v>1599.8352075596142</v>
      </c>
      <c r="AK12" s="56">
        <v>-0.0003964231508184496</v>
      </c>
      <c r="AL12" s="12">
        <v>-70.04694433560861</v>
      </c>
      <c r="AM12" s="13">
        <v>0</v>
      </c>
    </row>
    <row r="13" spans="1:39" ht="13.5">
      <c r="A13" s="34" t="s">
        <v>50</v>
      </c>
      <c r="B13" s="36">
        <v>8.101591324300442</v>
      </c>
      <c r="C13" s="52">
        <v>0.024093365392727033</v>
      </c>
      <c r="D13" s="43">
        <v>79.7958280042038</v>
      </c>
      <c r="E13" s="44">
        <v>0</v>
      </c>
      <c r="F13" s="36">
        <v>9.488595334500317</v>
      </c>
      <c r="G13" s="52">
        <v>0.02032485810785975</v>
      </c>
      <c r="H13" s="43">
        <v>50.23453551413185</v>
      </c>
      <c r="I13" s="44">
        <v>0</v>
      </c>
      <c r="J13" s="36">
        <v>6.493611775845449</v>
      </c>
      <c r="K13" s="52">
        <v>0.02687177085226574</v>
      </c>
      <c r="L13" s="43">
        <v>64.26715671108944</v>
      </c>
      <c r="M13" s="44">
        <v>0</v>
      </c>
      <c r="O13" s="5">
        <v>8.769828756119908</v>
      </c>
      <c r="P13" s="56">
        <v>0.01978724653715912</v>
      </c>
      <c r="Q13" s="12">
        <v>84.6118404773665</v>
      </c>
      <c r="R13" s="13">
        <v>0</v>
      </c>
      <c r="S13" s="5">
        <v>10.036355829574271</v>
      </c>
      <c r="T13" s="56">
        <v>0.018829101609454578</v>
      </c>
      <c r="U13" s="12">
        <v>62.2360790051147</v>
      </c>
      <c r="V13" s="13">
        <v>0</v>
      </c>
      <c r="W13" s="5">
        <v>7.267844589034693</v>
      </c>
      <c r="X13" s="56">
        <v>0.02011114453924245</v>
      </c>
      <c r="Y13" s="12">
        <v>58.59318742830691</v>
      </c>
      <c r="Z13" s="13">
        <v>0</v>
      </c>
      <c r="AB13" s="5">
        <v>8.877311432137391</v>
      </c>
      <c r="AC13" s="56">
        <v>0.022443070917671126</v>
      </c>
      <c r="AD13" s="12">
        <v>107.33752278618701</v>
      </c>
      <c r="AE13" s="13">
        <v>0</v>
      </c>
      <c r="AF13" s="5">
        <v>10.360112069072349</v>
      </c>
      <c r="AG13" s="56">
        <v>0.01902355866894238</v>
      </c>
      <c r="AH13" s="12">
        <v>68.56692240125577</v>
      </c>
      <c r="AI13" s="13">
        <v>0</v>
      </c>
      <c r="AJ13" s="5">
        <v>7.237536640645114</v>
      </c>
      <c r="AK13" s="56">
        <v>0.02221317306420312</v>
      </c>
      <c r="AL13" s="12">
        <v>74.25625546989824</v>
      </c>
      <c r="AM13" s="13">
        <v>0</v>
      </c>
    </row>
    <row r="14" spans="1:39" ht="13.5">
      <c r="A14" s="34" t="s">
        <v>51</v>
      </c>
      <c r="B14" s="36">
        <v>133.83693136559447</v>
      </c>
      <c r="C14" s="52">
        <v>-1.8747609110033494E-05</v>
      </c>
      <c r="D14" s="43">
        <v>-1.9263282704754994</v>
      </c>
      <c r="E14" s="44">
        <v>0.05406484157246388</v>
      </c>
      <c r="F14" s="36">
        <v>170.08862950992955</v>
      </c>
      <c r="G14" s="52">
        <v>-1.1761639645938694E-05</v>
      </c>
      <c r="H14" s="43">
        <v>-0.9456470807186527</v>
      </c>
      <c r="I14" s="44">
        <v>0.34433074136393094</v>
      </c>
      <c r="J14" s="36">
        <v>91.80966339507556</v>
      </c>
      <c r="K14" s="52">
        <v>-0.00010008224005669126</v>
      </c>
      <c r="L14" s="43">
        <v>-6.692877749886685</v>
      </c>
      <c r="M14" s="44">
        <v>2.2012687621401554E-11</v>
      </c>
      <c r="O14" s="5">
        <v>153.91963554612704</v>
      </c>
      <c r="P14" s="56">
        <v>1.1491050049656641E-05</v>
      </c>
      <c r="Q14" s="12">
        <v>1.6247060961919944</v>
      </c>
      <c r="R14" s="13">
        <v>0.10422632845509927</v>
      </c>
      <c r="S14" s="5">
        <v>189.66351013199983</v>
      </c>
      <c r="T14" s="56">
        <v>-3.755276567303508E-05</v>
      </c>
      <c r="U14" s="12">
        <v>-4.256724798228084</v>
      </c>
      <c r="V14" s="13">
        <v>2.0755483692790458E-05</v>
      </c>
      <c r="W14" s="5">
        <v>111.53070062045357</v>
      </c>
      <c r="X14" s="56">
        <v>1.9102470565124885E-05</v>
      </c>
      <c r="Y14" s="12">
        <v>1.711858505875822</v>
      </c>
      <c r="Z14" s="13">
        <v>0.08692558482419288</v>
      </c>
      <c r="AB14" s="5">
        <v>164.30092710668995</v>
      </c>
      <c r="AC14" s="56">
        <v>-9.229190849735595E-05</v>
      </c>
      <c r="AD14" s="12">
        <v>-14.770367471900103</v>
      </c>
      <c r="AE14" s="13">
        <v>2.3655657665254682E-49</v>
      </c>
      <c r="AF14" s="5">
        <v>207.6005361407202</v>
      </c>
      <c r="AG14" s="56">
        <v>-9.063124172436834E-05</v>
      </c>
      <c r="AH14" s="12">
        <v>-11.423681906684822</v>
      </c>
      <c r="AI14" s="13">
        <v>3.2611072178051826E-30</v>
      </c>
      <c r="AJ14" s="5">
        <v>116.41747898365783</v>
      </c>
      <c r="AK14" s="56">
        <v>-6.542240686249393E-05</v>
      </c>
      <c r="AL14" s="12">
        <v>-6.778002370414928</v>
      </c>
      <c r="AM14" s="13">
        <v>1.2238815366649605E-11</v>
      </c>
    </row>
    <row r="15" spans="1:39" ht="13.5">
      <c r="A15" s="33" t="s">
        <v>18</v>
      </c>
      <c r="B15" s="36">
        <v>0.13756107903319767</v>
      </c>
      <c r="C15" s="52">
        <v>-0.1981290642156428</v>
      </c>
      <c r="D15" s="43">
        <v>-75.69220519370121</v>
      </c>
      <c r="E15" s="44">
        <v>0</v>
      </c>
      <c r="F15" s="36">
        <v>0.13250101769704112</v>
      </c>
      <c r="G15" s="52">
        <v>-0.1986142610874559</v>
      </c>
      <c r="H15" s="43">
        <v>-54.62887531117378</v>
      </c>
      <c r="I15" s="44">
        <v>0</v>
      </c>
      <c r="J15" s="36">
        <v>0.143427302261561</v>
      </c>
      <c r="K15" s="52">
        <v>-0.16603919430375472</v>
      </c>
      <c r="L15" s="43">
        <v>-49.001081533059654</v>
      </c>
      <c r="M15" s="44">
        <v>0</v>
      </c>
      <c r="O15" s="5">
        <v>0.06109311410457229</v>
      </c>
      <c r="P15" s="56">
        <v>-0.1640766121538772</v>
      </c>
      <c r="Q15" s="12">
        <v>-58.00222817515849</v>
      </c>
      <c r="R15" s="13">
        <v>0</v>
      </c>
      <c r="S15" s="5">
        <v>0.062486970090546684</v>
      </c>
      <c r="T15" s="56">
        <v>-0.16378761165585853</v>
      </c>
      <c r="U15" s="12">
        <v>-44.29074164385184</v>
      </c>
      <c r="V15" s="13">
        <v>0</v>
      </c>
      <c r="W15" s="5">
        <v>0.059440129603877435</v>
      </c>
      <c r="X15" s="56">
        <v>-0.14555795170327143</v>
      </c>
      <c r="Y15" s="12">
        <v>-36.15884059894695</v>
      </c>
      <c r="Z15" s="13">
        <v>1.3167046100835613E-284</v>
      </c>
      <c r="AB15" s="5">
        <v>0.038855044422419924</v>
      </c>
      <c r="AC15" s="56">
        <v>-0.14624419374692615</v>
      </c>
      <c r="AD15" s="12">
        <v>-44.5529718106388</v>
      </c>
      <c r="AE15" s="13">
        <v>0</v>
      </c>
      <c r="AF15" s="5">
        <v>0.04200006275277437</v>
      </c>
      <c r="AG15" s="56">
        <v>-0.15803608939295483</v>
      </c>
      <c r="AH15" s="12">
        <v>-37.05432602666963</v>
      </c>
      <c r="AI15" s="13">
        <v>2.02608479351365E-299</v>
      </c>
      <c r="AJ15" s="5">
        <v>0.03537708410298248</v>
      </c>
      <c r="AK15" s="56">
        <v>-0.13364954292313702</v>
      </c>
      <c r="AL15" s="12">
        <v>-28.541616640182404</v>
      </c>
      <c r="AM15" s="13">
        <v>1.348188926145486E-178</v>
      </c>
    </row>
    <row r="16" spans="1:39" ht="13.5">
      <c r="A16" s="33" t="s">
        <v>19</v>
      </c>
      <c r="B16" s="36">
        <v>0.18656657565081614</v>
      </c>
      <c r="C16" s="52">
        <v>0.11219151168155218</v>
      </c>
      <c r="D16" s="43">
        <v>50.53581099017617</v>
      </c>
      <c r="E16" s="44">
        <v>0</v>
      </c>
      <c r="F16" s="36">
        <v>0.0946456402892142</v>
      </c>
      <c r="G16" s="52">
        <v>0.13305627223641822</v>
      </c>
      <c r="H16" s="43">
        <v>33.26153384616522</v>
      </c>
      <c r="I16" s="44">
        <v>2.3416674597215914E-241</v>
      </c>
      <c r="J16" s="36">
        <v>0.2931322258215096</v>
      </c>
      <c r="K16" s="52">
        <v>0.14479853447771512</v>
      </c>
      <c r="L16" s="43">
        <v>59.828803264983456</v>
      </c>
      <c r="M16" s="44">
        <v>0</v>
      </c>
      <c r="O16" s="5">
        <v>0.25910958445948434</v>
      </c>
      <c r="P16" s="56">
        <v>0.12360670304339888</v>
      </c>
      <c r="Q16" s="12">
        <v>75.47489546127439</v>
      </c>
      <c r="R16" s="13">
        <v>0</v>
      </c>
      <c r="S16" s="5">
        <v>0.14089454046072028</v>
      </c>
      <c r="T16" s="56">
        <v>0.10989479116727813</v>
      </c>
      <c r="U16" s="12">
        <v>41.45492717476589</v>
      </c>
      <c r="V16" s="13">
        <v>0</v>
      </c>
      <c r="W16" s="5">
        <v>0.39930171151220617</v>
      </c>
      <c r="X16" s="56">
        <v>0.16645338948136126</v>
      </c>
      <c r="Y16" s="12">
        <v>82.2377955155236</v>
      </c>
      <c r="Z16" s="13">
        <v>0</v>
      </c>
      <c r="AB16" s="5">
        <v>0.2795624468483108</v>
      </c>
      <c r="AC16" s="56">
        <v>0.13665103411942903</v>
      </c>
      <c r="AD16" s="12">
        <v>88.10330069422307</v>
      </c>
      <c r="AE16" s="13">
        <v>0</v>
      </c>
      <c r="AF16" s="5">
        <v>0.1554689438365306</v>
      </c>
      <c r="AG16" s="56">
        <v>0.12578418881655068</v>
      </c>
      <c r="AH16" s="12">
        <v>49.82216526394217</v>
      </c>
      <c r="AI16" s="13">
        <v>0</v>
      </c>
      <c r="AJ16" s="5">
        <v>0.41679289641657186</v>
      </c>
      <c r="AK16" s="56">
        <v>0.18815966884304713</v>
      </c>
      <c r="AL16" s="12">
        <v>99.16846277829633</v>
      </c>
      <c r="AM16" s="13">
        <v>0</v>
      </c>
    </row>
    <row r="17" spans="1:39" ht="13.5">
      <c r="A17" s="33" t="s">
        <v>20</v>
      </c>
      <c r="B17" s="36">
        <v>0.21987520656899306</v>
      </c>
      <c r="C17" s="52">
        <v>0.4118712857225811</v>
      </c>
      <c r="D17" s="43">
        <v>193.31368710982707</v>
      </c>
      <c r="E17" s="44">
        <v>0</v>
      </c>
      <c r="F17" s="36">
        <v>0.3444602773376676</v>
      </c>
      <c r="G17" s="52">
        <v>0.3479656399277931</v>
      </c>
      <c r="H17" s="43">
        <v>133.36848522290217</v>
      </c>
      <c r="I17" s="44">
        <v>0</v>
      </c>
      <c r="J17" s="36">
        <v>0.07544141664074523</v>
      </c>
      <c r="K17" s="52">
        <v>0.3597062738791809</v>
      </c>
      <c r="L17" s="43">
        <v>89.44622421005609</v>
      </c>
      <c r="M17" s="44">
        <v>0</v>
      </c>
      <c r="O17" s="5">
        <v>0.278770524302695</v>
      </c>
      <c r="P17" s="56">
        <v>0.35264117369363834</v>
      </c>
      <c r="Q17" s="12">
        <v>217.69565148171384</v>
      </c>
      <c r="R17" s="13">
        <v>0</v>
      </c>
      <c r="S17" s="5">
        <v>0.40356221121245006</v>
      </c>
      <c r="T17" s="56">
        <v>0.30933250163142645</v>
      </c>
      <c r="U17" s="12">
        <v>158.8654851600864</v>
      </c>
      <c r="V17" s="13">
        <v>0</v>
      </c>
      <c r="W17" s="5">
        <v>0.13077910599760365</v>
      </c>
      <c r="X17" s="56">
        <v>0.30579870652810764</v>
      </c>
      <c r="Y17" s="12">
        <v>105.93607369398617</v>
      </c>
      <c r="Z17" s="13">
        <v>0</v>
      </c>
      <c r="AB17" s="5">
        <v>0.31920630318457366</v>
      </c>
      <c r="AC17" s="56">
        <v>0.36580767944777137</v>
      </c>
      <c r="AD17" s="12">
        <v>240.11992482808404</v>
      </c>
      <c r="AE17" s="13">
        <v>0</v>
      </c>
      <c r="AF17" s="5">
        <v>0.4477331351259709</v>
      </c>
      <c r="AG17" s="56">
        <v>0.3230511228047322</v>
      </c>
      <c r="AH17" s="12">
        <v>170.4928674654415</v>
      </c>
      <c r="AI17" s="13">
        <v>0</v>
      </c>
      <c r="AJ17" s="5">
        <v>0.17707319789840953</v>
      </c>
      <c r="AK17" s="56">
        <v>0.31422938754979557</v>
      </c>
      <c r="AL17" s="12">
        <v>126.86005920672366</v>
      </c>
      <c r="AM17" s="13">
        <v>0</v>
      </c>
    </row>
    <row r="18" spans="1:39" ht="13.5">
      <c r="A18" s="34" t="s">
        <v>36</v>
      </c>
      <c r="B18" s="36">
        <v>0.3937613191882284</v>
      </c>
      <c r="C18" s="52">
        <v>0.09509462894493764</v>
      </c>
      <c r="D18" s="43">
        <v>54.194852985267445</v>
      </c>
      <c r="E18" s="44">
        <v>0</v>
      </c>
      <c r="F18" s="36">
        <v>0.4113315537013724</v>
      </c>
      <c r="G18" s="52">
        <v>0.06845705669435141</v>
      </c>
      <c r="H18" s="43">
        <v>27.47306610601701</v>
      </c>
      <c r="I18" s="44">
        <v>1.3768090378313606E-165</v>
      </c>
      <c r="J18" s="36">
        <v>0.3733918194961387</v>
      </c>
      <c r="K18" s="52">
        <v>0.11564090198769265</v>
      </c>
      <c r="L18" s="43">
        <v>52.70932440980099</v>
      </c>
      <c r="M18" s="44">
        <v>0</v>
      </c>
      <c r="O18" s="5">
        <v>0.42227588165619667</v>
      </c>
      <c r="P18" s="56">
        <v>0.0664535427637233</v>
      </c>
      <c r="Q18" s="12">
        <v>47.20804995196837</v>
      </c>
      <c r="R18" s="13">
        <v>0</v>
      </c>
      <c r="S18" s="5">
        <v>0.4179454987401774</v>
      </c>
      <c r="T18" s="56">
        <v>0.04740437865952019</v>
      </c>
      <c r="U18" s="12">
        <v>24.485643238691438</v>
      </c>
      <c r="V18" s="13">
        <v>3.5722445191012206E-132</v>
      </c>
      <c r="W18" s="5">
        <v>0.4274113159580767</v>
      </c>
      <c r="X18" s="56">
        <v>0.08656270625522683</v>
      </c>
      <c r="Y18" s="12">
        <v>46.100565337018</v>
      </c>
      <c r="Z18" s="13">
        <v>0</v>
      </c>
      <c r="AB18" s="5">
        <v>0.41425086960386603</v>
      </c>
      <c r="AC18" s="56">
        <v>0.061162585273157176</v>
      </c>
      <c r="AD18" s="12">
        <v>44.660467936090825</v>
      </c>
      <c r="AE18" s="13">
        <v>0</v>
      </c>
      <c r="AF18" s="5">
        <v>0.40310352019334184</v>
      </c>
      <c r="AG18" s="56">
        <v>0.04656950935601285</v>
      </c>
      <c r="AH18" s="12">
        <v>24.36435619654165</v>
      </c>
      <c r="AI18" s="13">
        <v>6.635057184284803E-131</v>
      </c>
      <c r="AJ18" s="5">
        <v>0.4265783141031603</v>
      </c>
      <c r="AK18" s="56">
        <v>0.08317472241089045</v>
      </c>
      <c r="AL18" s="12">
        <v>46.295635604644744</v>
      </c>
      <c r="AM18" s="13">
        <v>0</v>
      </c>
    </row>
    <row r="19" spans="1:39" ht="13.5">
      <c r="A19" s="34" t="s">
        <v>37</v>
      </c>
      <c r="B19" s="36">
        <v>0.1518033423556593</v>
      </c>
      <c r="C19" s="52">
        <v>0.17259709978911458</v>
      </c>
      <c r="D19" s="43">
        <v>70.46139121852269</v>
      </c>
      <c r="E19" s="44">
        <v>0</v>
      </c>
      <c r="F19" s="36">
        <v>0.18300573268835513</v>
      </c>
      <c r="G19" s="52">
        <v>0.13440725903907094</v>
      </c>
      <c r="H19" s="43">
        <v>41.33717107388376</v>
      </c>
      <c r="I19" s="44">
        <v>0</v>
      </c>
      <c r="J19" s="36">
        <v>0.11562983085250625</v>
      </c>
      <c r="K19" s="52">
        <v>0.18643976635648493</v>
      </c>
      <c r="L19" s="43">
        <v>55.08229258753675</v>
      </c>
      <c r="M19" s="44">
        <v>0</v>
      </c>
      <c r="O19" s="5">
        <v>0.17878084784307718</v>
      </c>
      <c r="P19" s="56">
        <v>0.13330364976223974</v>
      </c>
      <c r="Q19" s="12">
        <v>71.29104777821607</v>
      </c>
      <c r="R19" s="13">
        <v>0</v>
      </c>
      <c r="S19" s="5">
        <v>0.21954321829667825</v>
      </c>
      <c r="T19" s="56">
        <v>0.10139453281838255</v>
      </c>
      <c r="U19" s="12">
        <v>42.75646049273763</v>
      </c>
      <c r="V19" s="13">
        <v>0</v>
      </c>
      <c r="W19" s="5">
        <v>0.13044044019021445</v>
      </c>
      <c r="X19" s="56">
        <v>0.13959786268707663</v>
      </c>
      <c r="Y19" s="12">
        <v>49.44622842245215</v>
      </c>
      <c r="Z19" s="13">
        <v>0</v>
      </c>
      <c r="AB19" s="5">
        <v>0.2193914808313305</v>
      </c>
      <c r="AC19" s="56">
        <v>0.14252986579982704</v>
      </c>
      <c r="AD19" s="12">
        <v>84.81105707369606</v>
      </c>
      <c r="AE19" s="13">
        <v>0</v>
      </c>
      <c r="AF19" s="5">
        <v>0.2584035325065963</v>
      </c>
      <c r="AG19" s="56">
        <v>0.1428372978740574</v>
      </c>
      <c r="AH19" s="12">
        <v>64.83051775805383</v>
      </c>
      <c r="AI19" s="13">
        <v>0</v>
      </c>
      <c r="AJ19" s="5">
        <v>0.17624948499719936</v>
      </c>
      <c r="AK19" s="56">
        <v>0.11727547767758438</v>
      </c>
      <c r="AL19" s="12">
        <v>49.17416111315423</v>
      </c>
      <c r="AM19" s="13">
        <v>0</v>
      </c>
    </row>
    <row r="20" spans="1:39" ht="13.5">
      <c r="A20" s="34" t="s">
        <v>38</v>
      </c>
      <c r="B20" s="36">
        <v>0.054471203192555974</v>
      </c>
      <c r="C20" s="52">
        <v>-0.24946247474117453</v>
      </c>
      <c r="D20" s="43">
        <v>-66.79000226389547</v>
      </c>
      <c r="E20" s="44">
        <v>0</v>
      </c>
      <c r="F20" s="36">
        <v>0.05151706058831193</v>
      </c>
      <c r="G20" s="52">
        <v>-0.2623406857114698</v>
      </c>
      <c r="H20" s="43">
        <v>-49.84597985765444</v>
      </c>
      <c r="I20" s="44">
        <v>0</v>
      </c>
      <c r="J20" s="36">
        <v>0.057895995663170045</v>
      </c>
      <c r="K20" s="52">
        <v>-0.23753921978426054</v>
      </c>
      <c r="L20" s="43">
        <v>-50.40079594843113</v>
      </c>
      <c r="M20" s="44">
        <v>0</v>
      </c>
      <c r="O20" s="5">
        <v>0.04798206116454862</v>
      </c>
      <c r="P20" s="56">
        <v>-0.14980822808445396</v>
      </c>
      <c r="Q20" s="12">
        <v>-48.03848246282404</v>
      </c>
      <c r="R20" s="13">
        <v>0</v>
      </c>
      <c r="S20" s="5">
        <v>0.04417348649480565</v>
      </c>
      <c r="T20" s="56">
        <v>-0.17095722885442788</v>
      </c>
      <c r="U20" s="12">
        <v>-40.20058569180757</v>
      </c>
      <c r="V20" s="13">
        <v>0</v>
      </c>
      <c r="W20" s="5">
        <v>0.05249867906637815</v>
      </c>
      <c r="X20" s="56">
        <v>-0.13082753318439402</v>
      </c>
      <c r="Y20" s="12">
        <v>-31.009393825826564</v>
      </c>
      <c r="Z20" s="13">
        <v>3.3140060640492405E-210</v>
      </c>
      <c r="AB20" s="5">
        <v>0.04489097171049371</v>
      </c>
      <c r="AC20" s="56">
        <v>-0.17573188921120855</v>
      </c>
      <c r="AD20" s="12">
        <v>-57.89482142917474</v>
      </c>
      <c r="AE20" s="13">
        <v>0</v>
      </c>
      <c r="AF20" s="5">
        <v>0.0422133694522131</v>
      </c>
      <c r="AG20" s="56">
        <v>-0.17942922218411209</v>
      </c>
      <c r="AH20" s="12">
        <v>-42.955310294465136</v>
      </c>
      <c r="AI20" s="13">
        <v>0</v>
      </c>
      <c r="AJ20" s="5">
        <v>0.04785203375444258</v>
      </c>
      <c r="AK20" s="56">
        <v>-0.16186137143874918</v>
      </c>
      <c r="AL20" s="12">
        <v>-39.97346570907732</v>
      </c>
      <c r="AM20" s="13">
        <v>0</v>
      </c>
    </row>
    <row r="21" spans="1:39" ht="13.5">
      <c r="A21" s="34" t="s">
        <v>39</v>
      </c>
      <c r="B21" s="36">
        <v>0.06949198888787614</v>
      </c>
      <c r="C21" s="52">
        <v>-0.31256648335309967</v>
      </c>
      <c r="D21" s="43">
        <v>-92.06759083977585</v>
      </c>
      <c r="E21" s="44">
        <v>0</v>
      </c>
      <c r="F21" s="36">
        <v>0.06323081811770151</v>
      </c>
      <c r="G21" s="52">
        <v>-0.2939618299445579</v>
      </c>
      <c r="H21" s="43">
        <v>-60.626292850906985</v>
      </c>
      <c r="I21" s="44">
        <v>0</v>
      </c>
      <c r="J21" s="36">
        <v>0.07675068062473284</v>
      </c>
      <c r="K21" s="52">
        <v>-0.31271103263596994</v>
      </c>
      <c r="L21" s="43">
        <v>-73.80461192698446</v>
      </c>
      <c r="M21" s="44">
        <v>0</v>
      </c>
      <c r="O21" s="5">
        <v>0.07380579431027236</v>
      </c>
      <c r="P21" s="56">
        <v>-0.1852908995010478</v>
      </c>
      <c r="Q21" s="12">
        <v>-70.64537572257687</v>
      </c>
      <c r="R21" s="13">
        <v>0</v>
      </c>
      <c r="S21" s="5">
        <v>0.06540538105663397</v>
      </c>
      <c r="T21" s="56">
        <v>-0.14533959733607757</v>
      </c>
      <c r="U21" s="12">
        <v>-40.236294420882174</v>
      </c>
      <c r="V21" s="13">
        <v>0</v>
      </c>
      <c r="W21" s="5">
        <v>0.08376790879514075</v>
      </c>
      <c r="X21" s="56">
        <v>-0.20976259001894484</v>
      </c>
      <c r="Y21" s="12">
        <v>-59.445118237307376</v>
      </c>
      <c r="Z21" s="13">
        <v>0</v>
      </c>
      <c r="AB21" s="5">
        <v>0.06544674280356243</v>
      </c>
      <c r="AC21" s="56">
        <v>-0.2467655787341364</v>
      </c>
      <c r="AD21" s="12">
        <v>-95.29543561698384</v>
      </c>
      <c r="AE21" s="13">
        <v>0</v>
      </c>
      <c r="AF21" s="5">
        <v>0.059986642623740954</v>
      </c>
      <c r="AG21" s="56">
        <v>-0.24119708182447994</v>
      </c>
      <c r="AH21" s="12">
        <v>-67.20784858984935</v>
      </c>
      <c r="AI21" s="13">
        <v>0</v>
      </c>
      <c r="AJ21" s="5">
        <v>0.07148486715479067</v>
      </c>
      <c r="AK21" s="56">
        <v>-0.23315254754332476</v>
      </c>
      <c r="AL21" s="12">
        <v>-67.71134066367841</v>
      </c>
      <c r="AM21" s="13">
        <v>0</v>
      </c>
    </row>
    <row r="22" spans="1:39" ht="13.5">
      <c r="A22" s="34" t="s">
        <v>40</v>
      </c>
      <c r="B22" s="36">
        <v>0.04908356681739102</v>
      </c>
      <c r="C22" s="52">
        <v>-0.15089766086381132</v>
      </c>
      <c r="D22" s="43">
        <v>-38.74357876449221</v>
      </c>
      <c r="E22" s="44">
        <v>0</v>
      </c>
      <c r="F22" s="36">
        <v>0.048169640039726166</v>
      </c>
      <c r="G22" s="52">
        <v>-0.12729020288975731</v>
      </c>
      <c r="H22" s="43">
        <v>-23.552720131807032</v>
      </c>
      <c r="I22" s="44">
        <v>2.4033696331840244E-122</v>
      </c>
      <c r="J22" s="36">
        <v>0.05014309913053748</v>
      </c>
      <c r="K22" s="52">
        <v>-0.16672092973852448</v>
      </c>
      <c r="L22" s="43">
        <v>-33.41705617801089</v>
      </c>
      <c r="M22" s="44">
        <v>2.5952782457368004E-243</v>
      </c>
      <c r="O22" s="5">
        <v>0.04636397544971237</v>
      </c>
      <c r="P22" s="56">
        <v>-0.07600823086838963</v>
      </c>
      <c r="Q22" s="12">
        <v>-24.108247647543735</v>
      </c>
      <c r="R22" s="13">
        <v>2.7749610411051863E-128</v>
      </c>
      <c r="S22" s="5">
        <v>0.04550203194399608</v>
      </c>
      <c r="T22" s="56">
        <v>-0.044151674032314805</v>
      </c>
      <c r="U22" s="12">
        <v>-10.556297851128917</v>
      </c>
      <c r="V22" s="13">
        <v>4.839668308718457E-26</v>
      </c>
      <c r="W22" s="5">
        <v>0.047386160861806886</v>
      </c>
      <c r="X22" s="56">
        <v>-0.1119752552095398</v>
      </c>
      <c r="Y22" s="12">
        <v>-25.510245732656518</v>
      </c>
      <c r="Z22" s="13">
        <v>3.9951402048920494E-143</v>
      </c>
      <c r="AB22" s="5">
        <v>0.04562343002613865</v>
      </c>
      <c r="AC22" s="56">
        <v>-0.12579281999516156</v>
      </c>
      <c r="AD22" s="12">
        <v>-41.917669738611785</v>
      </c>
      <c r="AE22" s="13">
        <v>0</v>
      </c>
      <c r="AF22" s="5">
        <v>0.04371178969066837</v>
      </c>
      <c r="AG22" s="56">
        <v>-0.11379580826254436</v>
      </c>
      <c r="AH22" s="12">
        <v>-27.79345285339663</v>
      </c>
      <c r="AI22" s="13">
        <v>1.1823397791908561E-169</v>
      </c>
      <c r="AJ22" s="5">
        <v>0.04773744289774326</v>
      </c>
      <c r="AK22" s="56">
        <v>-0.12447949453342137</v>
      </c>
      <c r="AL22" s="12">
        <v>-30.81271894864614</v>
      </c>
      <c r="AM22" s="13">
        <v>1.0743688883437307E-207</v>
      </c>
    </row>
    <row r="23" spans="1:39" ht="13.5">
      <c r="A23" s="34" t="s">
        <v>41</v>
      </c>
      <c r="B23" s="36">
        <v>0.06465797722886459</v>
      </c>
      <c r="C23" s="52">
        <v>-0.22911876659869027</v>
      </c>
      <c r="D23" s="43">
        <v>-65.57445473957058</v>
      </c>
      <c r="E23" s="44">
        <v>0</v>
      </c>
      <c r="F23" s="36">
        <v>0.05745384194934286</v>
      </c>
      <c r="G23" s="52">
        <v>-0.20800569590717094</v>
      </c>
      <c r="H23" s="43">
        <v>-41.27574210265028</v>
      </c>
      <c r="I23" s="44">
        <v>0</v>
      </c>
      <c r="J23" s="36">
        <v>0.07300986526133295</v>
      </c>
      <c r="K23" s="52">
        <v>-0.22780853081561622</v>
      </c>
      <c r="L23" s="43">
        <v>-52.72447957336283</v>
      </c>
      <c r="M23" s="44">
        <v>0</v>
      </c>
      <c r="O23" s="5">
        <v>0.06491298070061906</v>
      </c>
      <c r="P23" s="56">
        <v>-0.14959994057763545</v>
      </c>
      <c r="Q23" s="12">
        <v>-54.4336963305235</v>
      </c>
      <c r="R23" s="13">
        <v>0</v>
      </c>
      <c r="S23" s="5">
        <v>0.059339290468372184</v>
      </c>
      <c r="T23" s="56">
        <v>-0.11100641525727813</v>
      </c>
      <c r="U23" s="12">
        <v>-29.668265639329427</v>
      </c>
      <c r="V23" s="13">
        <v>6.175988015244761E-193</v>
      </c>
      <c r="W23" s="5">
        <v>0.0715228626814593</v>
      </c>
      <c r="X23" s="56">
        <v>-0.17559744593081322</v>
      </c>
      <c r="Y23" s="12">
        <v>-47.09580889835073</v>
      </c>
      <c r="Z23" s="13">
        <v>0</v>
      </c>
      <c r="AB23" s="5">
        <v>0.06559129601368216</v>
      </c>
      <c r="AC23" s="56">
        <v>-0.1804786746768093</v>
      </c>
      <c r="AD23" s="12">
        <v>-69.97756785160765</v>
      </c>
      <c r="AE23" s="13">
        <v>0</v>
      </c>
      <c r="AF23" s="5">
        <v>0.05865301433479027</v>
      </c>
      <c r="AG23" s="56">
        <v>-0.17646237775283843</v>
      </c>
      <c r="AH23" s="12">
        <v>-48.912177508086664</v>
      </c>
      <c r="AI23" s="13">
        <v>0</v>
      </c>
      <c r="AJ23" s="5">
        <v>0.07326408702140458</v>
      </c>
      <c r="AK23" s="56">
        <v>-0.15970562681238332</v>
      </c>
      <c r="AL23" s="12">
        <v>-46.97502405916533</v>
      </c>
      <c r="AM23" s="13">
        <v>0</v>
      </c>
    </row>
    <row r="24" spans="1:39" ht="13.5">
      <c r="A24" s="34" t="s">
        <v>42</v>
      </c>
      <c r="B24" s="36">
        <v>0.09805458573257192</v>
      </c>
      <c r="C24" s="52">
        <v>-0.11823077593352023</v>
      </c>
      <c r="D24" s="43">
        <v>-40.03308457178529</v>
      </c>
      <c r="E24" s="44">
        <v>0</v>
      </c>
      <c r="F24" s="36">
        <v>0.09834920866904416</v>
      </c>
      <c r="G24" s="52">
        <v>-0.11117725604701863</v>
      </c>
      <c r="H24" s="43">
        <v>-27.5857597420551</v>
      </c>
      <c r="I24" s="44">
        <v>6.2974767126325285E-167</v>
      </c>
      <c r="J24" s="36">
        <v>0.09771302388208752</v>
      </c>
      <c r="K24" s="52">
        <v>-0.12001919464228342</v>
      </c>
      <c r="L24" s="43">
        <v>-31.087083564932147</v>
      </c>
      <c r="M24" s="44">
        <v>5.011540195727867E-211</v>
      </c>
      <c r="O24" s="5">
        <v>0.09614145537481265</v>
      </c>
      <c r="P24" s="56">
        <v>-0.08110813452089445</v>
      </c>
      <c r="Q24" s="12">
        <v>-34.5652503438386</v>
      </c>
      <c r="R24" s="13">
        <v>3.021574581225069E-261</v>
      </c>
      <c r="S24" s="5">
        <v>0.09577366043868277</v>
      </c>
      <c r="T24" s="56">
        <v>-0.07217228613866278</v>
      </c>
      <c r="U24" s="12">
        <v>-23.52151935565572</v>
      </c>
      <c r="V24" s="13">
        <v>3.862090095449332E-122</v>
      </c>
      <c r="W24" s="5">
        <v>0.09657762620951463</v>
      </c>
      <c r="X24" s="56">
        <v>-0.08870990744950057</v>
      </c>
      <c r="Y24" s="12">
        <v>-26.672085465921732</v>
      </c>
      <c r="Z24" s="13">
        <v>3.1537330090201336E-156</v>
      </c>
      <c r="AB24" s="5">
        <v>0.10397349636276985</v>
      </c>
      <c r="AC24" s="56">
        <v>-0.11127010156587706</v>
      </c>
      <c r="AD24" s="12">
        <v>-51.93680061259217</v>
      </c>
      <c r="AE24" s="13">
        <v>0</v>
      </c>
      <c r="AF24" s="5">
        <v>0.1051752318490896</v>
      </c>
      <c r="AG24" s="56">
        <v>-0.1254202683350965</v>
      </c>
      <c r="AH24" s="12">
        <v>-44.27614097009334</v>
      </c>
      <c r="AI24" s="13">
        <v>0</v>
      </c>
      <c r="AJ24" s="5">
        <v>0.10264454120357722</v>
      </c>
      <c r="AK24" s="56">
        <v>-0.0881432718007637</v>
      </c>
      <c r="AL24" s="12">
        <v>-29.518777528562882</v>
      </c>
      <c r="AM24" s="13">
        <v>7.556914790851046E-191</v>
      </c>
    </row>
    <row r="25" spans="1:39" ht="13.5">
      <c r="A25" s="34" t="s">
        <v>43</v>
      </c>
      <c r="B25" s="36">
        <v>0.017732239029551754</v>
      </c>
      <c r="C25" s="52">
        <v>-0.18456629098760435</v>
      </c>
      <c r="D25" s="43">
        <v>-29.97832747794067</v>
      </c>
      <c r="E25" s="44">
        <v>5.264050447861443E-197</v>
      </c>
      <c r="F25" s="36">
        <v>0.016058761070569305</v>
      </c>
      <c r="G25" s="52">
        <v>-0.20169891013917368</v>
      </c>
      <c r="H25" s="43">
        <v>-22.556376070892053</v>
      </c>
      <c r="I25" s="44">
        <v>2.1199742850985586E-112</v>
      </c>
      <c r="J25" s="36">
        <v>0.019672333155484514</v>
      </c>
      <c r="K25" s="52">
        <v>-0.14897163129133556</v>
      </c>
      <c r="L25" s="43">
        <v>-19.830356767418944</v>
      </c>
      <c r="M25" s="44">
        <v>2.527060052217562E-87</v>
      </c>
      <c r="O25" s="5">
        <v>0.01875625933172073</v>
      </c>
      <c r="P25" s="56">
        <v>-0.10793965443879654</v>
      </c>
      <c r="Q25" s="12">
        <v>-22.73788333344393</v>
      </c>
      <c r="R25" s="13">
        <v>2.4052716035306434E-114</v>
      </c>
      <c r="S25" s="5">
        <v>0.016642478919699954</v>
      </c>
      <c r="T25" s="56">
        <v>-0.0931056586506691</v>
      </c>
      <c r="U25" s="12">
        <v>-13.99680060322844</v>
      </c>
      <c r="V25" s="13">
        <v>1.7263856711821463E-44</v>
      </c>
      <c r="W25" s="5">
        <v>0.02126300772904544</v>
      </c>
      <c r="X25" s="56">
        <v>-0.11048465886311482</v>
      </c>
      <c r="Y25" s="12">
        <v>-17.736072305092826</v>
      </c>
      <c r="Z25" s="13">
        <v>2.772335726123739E-70</v>
      </c>
      <c r="AB25" s="5">
        <v>0.017707214395948967</v>
      </c>
      <c r="AC25" s="56">
        <v>-0.16089750298938668</v>
      </c>
      <c r="AD25" s="12">
        <v>-34.753591596307025</v>
      </c>
      <c r="AE25" s="13">
        <v>4.017487170963208E-264</v>
      </c>
      <c r="AF25" s="5">
        <v>0.01663317654807535</v>
      </c>
      <c r="AG25" s="56">
        <v>-0.1771550495582203</v>
      </c>
      <c r="AH25" s="12">
        <v>-27.58010665516717</v>
      </c>
      <c r="AI25" s="13">
        <v>4.27182718564957E-167</v>
      </c>
      <c r="AJ25" s="5">
        <v>0.018894953424502557</v>
      </c>
      <c r="AK25" s="56">
        <v>-0.1270201918560713</v>
      </c>
      <c r="AL25" s="12">
        <v>-20.796053564757095</v>
      </c>
      <c r="AM25" s="13">
        <v>6.845012448118185E-96</v>
      </c>
    </row>
    <row r="26" spans="1:39" ht="13.5">
      <c r="A26" s="34" t="s">
        <v>44</v>
      </c>
      <c r="B26" s="36">
        <v>0.13724443898437408</v>
      </c>
      <c r="C26" s="52">
        <v>-0.05694097293354288</v>
      </c>
      <c r="D26" s="43">
        <v>-21.834931441062917</v>
      </c>
      <c r="E26" s="44">
        <v>1.4456089700365218E-105</v>
      </c>
      <c r="F26" s="36">
        <v>0.14239085545232805</v>
      </c>
      <c r="G26" s="52">
        <v>-0.05810662377334267</v>
      </c>
      <c r="H26" s="43">
        <v>-16.58527731638805</v>
      </c>
      <c r="I26" s="44">
        <v>1.0623474079713642E-61</v>
      </c>
      <c r="J26" s="36">
        <v>0.1312781026454406</v>
      </c>
      <c r="K26" s="52">
        <v>-0.05073219805805222</v>
      </c>
      <c r="L26" s="43">
        <v>-14.582433525005385</v>
      </c>
      <c r="M26" s="44">
        <v>4.1342257985870025E-48</v>
      </c>
      <c r="O26" s="5">
        <v>0.12736664030169176</v>
      </c>
      <c r="P26" s="56">
        <v>-0.037127947481385315</v>
      </c>
      <c r="Q26" s="12">
        <v>-17.646292730699958</v>
      </c>
      <c r="R26" s="13">
        <v>1.185907412081072E-69</v>
      </c>
      <c r="S26" s="5">
        <v>0.13224210308080478</v>
      </c>
      <c r="T26" s="56">
        <v>-0.03922738242347467</v>
      </c>
      <c r="U26" s="12">
        <v>-14.510723034943107</v>
      </c>
      <c r="V26" s="13">
        <v>1.1069005323556247E-47</v>
      </c>
      <c r="W26" s="5">
        <v>0.12158479161095004</v>
      </c>
      <c r="X26" s="56">
        <v>-0.04198859600446491</v>
      </c>
      <c r="Y26" s="12">
        <v>-13.748730729486947</v>
      </c>
      <c r="Z26" s="13">
        <v>5.628953141144092E-43</v>
      </c>
      <c r="AB26" s="5">
        <v>0.11165835485708478</v>
      </c>
      <c r="AC26" s="56">
        <v>-0.08080671634011277</v>
      </c>
      <c r="AD26" s="12">
        <v>-38.87347042830947</v>
      </c>
      <c r="AE26" s="13">
        <v>0</v>
      </c>
      <c r="AF26" s="5">
        <v>0.11050183499131612</v>
      </c>
      <c r="AG26" s="56">
        <v>-0.0773587032681114</v>
      </c>
      <c r="AH26" s="12">
        <v>-27.9408732655918</v>
      </c>
      <c r="AI26" s="13">
        <v>1.9673741017423177E-171</v>
      </c>
      <c r="AJ26" s="5">
        <v>0.11293730772135352</v>
      </c>
      <c r="AK26" s="56">
        <v>-0.07258875898958538</v>
      </c>
      <c r="AL26" s="12">
        <v>-25.23793359469043</v>
      </c>
      <c r="AM26" s="13">
        <v>3.4672155201823414E-140</v>
      </c>
    </row>
    <row r="27" spans="1:39" ht="13.5">
      <c r="A27" s="34" t="s">
        <v>45</v>
      </c>
      <c r="B27" s="36">
        <v>0.060884650289097515</v>
      </c>
      <c r="C27" s="52">
        <v>-0.2600276141553704</v>
      </c>
      <c r="D27" s="43">
        <v>-72.84823857825211</v>
      </c>
      <c r="E27" s="44">
        <v>0</v>
      </c>
      <c r="F27" s="36">
        <v>0.0535856705304093</v>
      </c>
      <c r="G27" s="52">
        <v>-0.2355602196732098</v>
      </c>
      <c r="H27" s="43">
        <v>-45.493935718191935</v>
      </c>
      <c r="I27" s="44">
        <v>0</v>
      </c>
      <c r="J27" s="36">
        <v>0.06934649329044994</v>
      </c>
      <c r="K27" s="52">
        <v>-0.2565838914915288</v>
      </c>
      <c r="L27" s="43">
        <v>-58.430880244662596</v>
      </c>
      <c r="M27" s="44">
        <v>0</v>
      </c>
      <c r="O27" s="5">
        <v>0.05833379938086956</v>
      </c>
      <c r="P27" s="56">
        <v>-0.17263225965757514</v>
      </c>
      <c r="Q27" s="12">
        <v>-60.20331900724053</v>
      </c>
      <c r="R27" s="13">
        <v>0</v>
      </c>
      <c r="S27" s="5">
        <v>0.0512640672490591</v>
      </c>
      <c r="T27" s="56">
        <v>-0.1395485461774659</v>
      </c>
      <c r="U27" s="12">
        <v>-35.08438004702053</v>
      </c>
      <c r="V27" s="13">
        <v>1.0831853896499545E-268</v>
      </c>
      <c r="W27" s="5">
        <v>0.06671784892080665</v>
      </c>
      <c r="X27" s="56">
        <v>-0.1856164003943251</v>
      </c>
      <c r="Y27" s="12">
        <v>-48.53145382466279</v>
      </c>
      <c r="Z27" s="13">
        <v>0</v>
      </c>
      <c r="AB27" s="5">
        <v>0.05503309631591467</v>
      </c>
      <c r="AC27" s="56">
        <v>-0.20525595027795546</v>
      </c>
      <c r="AD27" s="12">
        <v>-73.96418140733383</v>
      </c>
      <c r="AE27" s="13">
        <v>0</v>
      </c>
      <c r="AF27" s="5">
        <v>0.04763990243261921</v>
      </c>
      <c r="AG27" s="56">
        <v>-0.19083565808517453</v>
      </c>
      <c r="AH27" s="12">
        <v>-48.29261680928978</v>
      </c>
      <c r="AI27" s="13">
        <v>0</v>
      </c>
      <c r="AJ27" s="5">
        <v>0.06320895803088004</v>
      </c>
      <c r="AK27" s="56">
        <v>-0.1893829838157845</v>
      </c>
      <c r="AL27" s="12">
        <v>-52.58472306261953</v>
      </c>
      <c r="AM27" s="13">
        <v>0</v>
      </c>
    </row>
    <row r="28" spans="1:39" ht="13.5">
      <c r="A28" s="34" t="s">
        <v>46</v>
      </c>
      <c r="B28" s="36">
        <v>0.03319271450480905</v>
      </c>
      <c r="C28" s="52">
        <v>-0.30732801532248016</v>
      </c>
      <c r="D28" s="43">
        <v>-66.35742515470238</v>
      </c>
      <c r="E28" s="44">
        <v>0</v>
      </c>
      <c r="F28" s="36">
        <v>0.027655155894947832</v>
      </c>
      <c r="G28" s="52">
        <v>-0.2909266732074801</v>
      </c>
      <c r="H28" s="43">
        <v>-41.886958868033055</v>
      </c>
      <c r="I28" s="44">
        <v>0</v>
      </c>
      <c r="J28" s="36">
        <v>0.03961250920442531</v>
      </c>
      <c r="K28" s="52">
        <v>-0.2848387530044659</v>
      </c>
      <c r="L28" s="43">
        <v>-51.63476462122987</v>
      </c>
      <c r="M28" s="44">
        <v>0</v>
      </c>
      <c r="O28" s="5">
        <v>0.03029136665346068</v>
      </c>
      <c r="P28" s="56">
        <v>-0.20678633041957262</v>
      </c>
      <c r="Q28" s="12">
        <v>-54.221713698028466</v>
      </c>
      <c r="R28" s="13">
        <v>0</v>
      </c>
      <c r="S28" s="5">
        <v>0.02385635654567788</v>
      </c>
      <c r="T28" s="56">
        <v>-0.15924017747481167</v>
      </c>
      <c r="U28" s="12">
        <v>-28.357102707570412</v>
      </c>
      <c r="V28" s="13">
        <v>1.7750296669730647E-176</v>
      </c>
      <c r="W28" s="5">
        <v>0.03792269447858307</v>
      </c>
      <c r="X28" s="56">
        <v>-0.2110008234899771</v>
      </c>
      <c r="Y28" s="12">
        <v>-43.72397414768107</v>
      </c>
      <c r="Z28" s="13">
        <v>0</v>
      </c>
      <c r="AB28" s="5">
        <v>0.03290537829325859</v>
      </c>
      <c r="AC28" s="56">
        <v>-0.2074041706631732</v>
      </c>
      <c r="AD28" s="12">
        <v>-59.67768166602305</v>
      </c>
      <c r="AE28" s="13">
        <v>0</v>
      </c>
      <c r="AF28" s="5">
        <v>0.02671053384417959</v>
      </c>
      <c r="AG28" s="56">
        <v>-0.18783865697165722</v>
      </c>
      <c r="AH28" s="12">
        <v>-36.59682101313168</v>
      </c>
      <c r="AI28" s="13">
        <v>3.756311421529471E-292</v>
      </c>
      <c r="AJ28" s="5">
        <v>0.03975602935975202</v>
      </c>
      <c r="AK28" s="56">
        <v>-0.1861380592364172</v>
      </c>
      <c r="AL28" s="12">
        <v>-42.589868092169205</v>
      </c>
      <c r="AM28" s="13">
        <v>0</v>
      </c>
    </row>
    <row r="29" spans="1:39" ht="14.25" thickBot="1">
      <c r="A29" s="34" t="s">
        <v>47</v>
      </c>
      <c r="B29" s="37">
        <v>0.11953776101007776</v>
      </c>
      <c r="C29" s="53">
        <v>-0.2975180861368081</v>
      </c>
      <c r="D29" s="45">
        <v>-107.20475078463875</v>
      </c>
      <c r="E29" s="46">
        <v>0</v>
      </c>
      <c r="F29" s="37">
        <v>0.09987123318308692</v>
      </c>
      <c r="G29" s="53">
        <v>-0.26262430308932766</v>
      </c>
      <c r="H29" s="45">
        <v>-65.06777755480707</v>
      </c>
      <c r="I29" s="46">
        <v>0</v>
      </c>
      <c r="J29" s="37">
        <v>0.14233753253371245</v>
      </c>
      <c r="K29" s="53">
        <v>-0.29772223830917793</v>
      </c>
      <c r="L29" s="45">
        <v>-86.7939146499823</v>
      </c>
      <c r="M29" s="46">
        <v>0</v>
      </c>
      <c r="O29" s="6">
        <v>0.12608755521488393</v>
      </c>
      <c r="P29" s="57">
        <v>-0.217497936828862</v>
      </c>
      <c r="Q29" s="14">
        <v>-101.51891968310869</v>
      </c>
      <c r="R29" s="15">
        <v>0</v>
      </c>
      <c r="S29" s="6">
        <v>0.10373222806976004</v>
      </c>
      <c r="T29" s="57">
        <v>-0.18887871090166908</v>
      </c>
      <c r="U29" s="14">
        <v>-63.27913704276145</v>
      </c>
      <c r="V29" s="15">
        <v>0</v>
      </c>
      <c r="W29" s="6">
        <v>0.15259890907833248</v>
      </c>
      <c r="X29" s="57">
        <v>-0.22115779849562003</v>
      </c>
      <c r="Y29" s="14">
        <v>-76.73695845801991</v>
      </c>
      <c r="Z29" s="15">
        <v>0</v>
      </c>
      <c r="AB29" s="6">
        <v>0.12466537454927507</v>
      </c>
      <c r="AC29" s="57">
        <v>-0.22991576763522473</v>
      </c>
      <c r="AD29" s="14">
        <v>-113.80027556744147</v>
      </c>
      <c r="AE29" s="15">
        <v>0</v>
      </c>
      <c r="AF29" s="6">
        <v>0.1020900628872446</v>
      </c>
      <c r="AG29" s="57">
        <v>-0.2107176020947823</v>
      </c>
      <c r="AH29" s="14">
        <v>-73.2321164645986</v>
      </c>
      <c r="AI29" s="15">
        <v>0</v>
      </c>
      <c r="AJ29" s="6">
        <v>0.149630582987544</v>
      </c>
      <c r="AK29" s="57">
        <v>-0.21319821701232516</v>
      </c>
      <c r="AL29" s="14">
        <v>-80.48894061210127</v>
      </c>
      <c r="AM29" s="15">
        <v>0</v>
      </c>
    </row>
    <row r="30" spans="1:26" ht="14.25" thickBot="1">
      <c r="A30" s="33"/>
      <c r="B30" s="2"/>
      <c r="C30" s="54"/>
      <c r="D30" s="2"/>
      <c r="E30" s="2"/>
      <c r="F30" s="2"/>
      <c r="G30" s="54"/>
      <c r="H30" s="2"/>
      <c r="I30" s="2"/>
      <c r="J30" s="2"/>
      <c r="K30" s="54"/>
      <c r="L30" s="2"/>
      <c r="M30" s="2"/>
      <c r="O30" s="3"/>
      <c r="P30" s="58"/>
      <c r="Q30" s="3"/>
      <c r="R30" s="3"/>
      <c r="S30" s="3"/>
      <c r="T30" s="58"/>
      <c r="U30" s="3"/>
      <c r="V30" s="3"/>
      <c r="W30" s="3"/>
      <c r="X30" s="58"/>
      <c r="Y30" s="3"/>
      <c r="Z30" s="3"/>
    </row>
    <row r="31" spans="1:36" ht="14.25" thickBot="1">
      <c r="A31" s="33" t="s">
        <v>16</v>
      </c>
      <c r="B31" s="49">
        <v>196069</v>
      </c>
      <c r="C31" s="54"/>
      <c r="D31" s="2"/>
      <c r="E31" s="2"/>
      <c r="F31" s="49">
        <v>107842</v>
      </c>
      <c r="G31" s="54"/>
      <c r="H31" s="2"/>
      <c r="I31" s="2"/>
      <c r="J31" s="49">
        <v>88227</v>
      </c>
      <c r="K31" s="54"/>
      <c r="L31" s="2"/>
      <c r="M31" s="2"/>
      <c r="O31" s="7">
        <v>278748</v>
      </c>
      <c r="P31" s="58"/>
      <c r="Q31" s="3"/>
      <c r="R31" s="3"/>
      <c r="S31" s="7">
        <v>169464</v>
      </c>
      <c r="T31" s="58"/>
      <c r="U31" s="3"/>
      <c r="V31" s="3"/>
      <c r="W31" s="7">
        <v>109284</v>
      </c>
      <c r="X31" s="58"/>
      <c r="Y31" s="3"/>
      <c r="Z31" s="3"/>
      <c r="AB31" s="7">
        <v>306413</v>
      </c>
      <c r="AF31" s="7">
        <v>181790</v>
      </c>
      <c r="AJ31" s="7">
        <v>124623</v>
      </c>
    </row>
    <row r="32" spans="1:36" ht="14.25" thickBot="1">
      <c r="A32" s="33" t="s">
        <v>21</v>
      </c>
      <c r="B32" s="39">
        <v>0.5502339165390624</v>
      </c>
      <c r="C32" s="54"/>
      <c r="D32" s="2"/>
      <c r="E32" s="2"/>
      <c r="F32" s="39">
        <v>0.538867785973854</v>
      </c>
      <c r="G32" s="54"/>
      <c r="H32" s="2"/>
      <c r="I32" s="2"/>
      <c r="J32" s="39">
        <v>0.4790356352091808</v>
      </c>
      <c r="K32" s="54"/>
      <c r="L32" s="2"/>
      <c r="M32" s="2"/>
      <c r="O32" s="8">
        <v>0.49460167291967055</v>
      </c>
      <c r="P32" s="58"/>
      <c r="Q32" s="3"/>
      <c r="R32" s="3"/>
      <c r="S32" s="8">
        <v>0.48984442969563496</v>
      </c>
      <c r="T32" s="58"/>
      <c r="U32" s="3"/>
      <c r="V32" s="3"/>
      <c r="W32" s="8">
        <v>0.44045242405103985</v>
      </c>
      <c r="X32" s="58"/>
      <c r="Y32" s="3"/>
      <c r="Z32" s="3"/>
      <c r="AB32" s="8">
        <v>0.498656474014787</v>
      </c>
      <c r="AF32" s="8">
        <v>0.5005342703224912</v>
      </c>
      <c r="AJ32" s="8">
        <v>0.4327553021047901</v>
      </c>
    </row>
    <row r="33" spans="1:36" ht="14.25" thickBot="1">
      <c r="A33" s="33" t="s">
        <v>22</v>
      </c>
      <c r="B33" s="40">
        <v>12625.48795345515</v>
      </c>
      <c r="C33" s="54"/>
      <c r="D33" s="2"/>
      <c r="E33" s="2"/>
      <c r="F33" s="40">
        <v>6633.649760241904</v>
      </c>
      <c r="G33" s="54"/>
      <c r="H33" s="2"/>
      <c r="I33" s="2"/>
      <c r="J33" s="40">
        <v>4270.753396253994</v>
      </c>
      <c r="K33" s="54"/>
      <c r="L33" s="2"/>
      <c r="M33" s="2"/>
      <c r="O33" s="9">
        <v>14358.485356134086</v>
      </c>
      <c r="P33" s="58"/>
      <c r="Q33" s="3"/>
      <c r="R33" s="3"/>
      <c r="S33" s="9">
        <v>8565.003385124919</v>
      </c>
      <c r="T33" s="58"/>
      <c r="U33" s="3"/>
      <c r="V33" s="3"/>
      <c r="W33" s="9">
        <v>4528.526422239421</v>
      </c>
      <c r="X33" s="58"/>
      <c r="Y33" s="3"/>
      <c r="Z33" s="3"/>
      <c r="AB33" s="9">
        <v>16041.511734056145</v>
      </c>
      <c r="AF33" s="9">
        <v>9589.311233707362</v>
      </c>
      <c r="AJ33" s="9">
        <v>5004.951228865483</v>
      </c>
    </row>
    <row r="34" spans="1:36" ht="13.5">
      <c r="A34" s="33" t="s">
        <v>23</v>
      </c>
      <c r="B34" s="41" t="s">
        <v>58</v>
      </c>
      <c r="C34" s="54"/>
      <c r="D34" s="2"/>
      <c r="E34" s="2"/>
      <c r="F34" s="41" t="s">
        <v>58</v>
      </c>
      <c r="G34" s="54"/>
      <c r="H34" s="2"/>
      <c r="I34" s="2"/>
      <c r="J34" s="41" t="s">
        <v>58</v>
      </c>
      <c r="K34" s="54"/>
      <c r="L34" s="2"/>
      <c r="M34" s="2"/>
      <c r="O34" s="10" t="s">
        <v>25</v>
      </c>
      <c r="P34" s="58"/>
      <c r="Q34" s="3"/>
      <c r="R34" s="3"/>
      <c r="S34" s="10" t="s">
        <v>25</v>
      </c>
      <c r="T34" s="58"/>
      <c r="U34" s="3"/>
      <c r="V34" s="3"/>
      <c r="W34" s="10" t="s">
        <v>25</v>
      </c>
      <c r="X34" s="58"/>
      <c r="Y34" s="3"/>
      <c r="Z34" s="3"/>
      <c r="AB34" s="10" t="s">
        <v>25</v>
      </c>
      <c r="AF34" s="10" t="s">
        <v>25</v>
      </c>
      <c r="AJ34" s="10" t="s">
        <v>25</v>
      </c>
    </row>
    <row r="35" spans="1:36" ht="13.5">
      <c r="A35" s="33" t="s">
        <v>24</v>
      </c>
      <c r="B35" s="47">
        <v>0.34505039044498925</v>
      </c>
      <c r="C35" s="54"/>
      <c r="D35" s="2"/>
      <c r="E35" s="2"/>
      <c r="F35" s="47">
        <v>0.3479353797176761</v>
      </c>
      <c r="G35" s="54"/>
      <c r="H35" s="2"/>
      <c r="I35" s="2"/>
      <c r="J35" s="47">
        <v>0.29613019885881703</v>
      </c>
      <c r="K35" s="54"/>
      <c r="L35" s="2"/>
      <c r="M35" s="2"/>
      <c r="O35" s="16">
        <v>0.3255543524731119</v>
      </c>
      <c r="P35" s="58"/>
      <c r="Q35" s="3"/>
      <c r="R35" s="3"/>
      <c r="S35" s="16">
        <v>0.3215375512337312</v>
      </c>
      <c r="T35" s="58"/>
      <c r="U35" s="3"/>
      <c r="V35" s="3"/>
      <c r="W35" s="16">
        <v>0.2860368507686684</v>
      </c>
      <c r="X35" s="58"/>
      <c r="Y35" s="3"/>
      <c r="Z35" s="3"/>
      <c r="AB35" s="16">
        <v>0.32453058902682724</v>
      </c>
      <c r="AF35" s="16">
        <v>0.3223848363126668</v>
      </c>
      <c r="AJ35" s="16">
        <v>0.28520334652628937</v>
      </c>
    </row>
    <row r="36" ht="13.5">
      <c r="A36" s="33"/>
    </row>
    <row r="37" ht="13.5">
      <c r="A37" s="33"/>
    </row>
    <row r="38" ht="13.5">
      <c r="A38" s="33"/>
    </row>
    <row r="39" ht="13.5">
      <c r="A39" s="33"/>
    </row>
    <row r="40" ht="13.5">
      <c r="A40" s="33"/>
    </row>
    <row r="41" spans="1:36" ht="13.5">
      <c r="A41" s="34" t="s">
        <v>52</v>
      </c>
      <c r="B41" s="48">
        <f>1-B15-B16-B17</f>
        <v>0.4559971387469931</v>
      </c>
      <c r="F41" s="48">
        <f>1-F15-F16-F17</f>
        <v>0.4283930646760771</v>
      </c>
      <c r="J41" s="48">
        <f>1-J15-J16-J17</f>
        <v>0.48799905527618426</v>
      </c>
      <c r="O41" s="48">
        <f>1-O15-O16-O17</f>
        <v>0.4010267771332483</v>
      </c>
      <c r="Q41" s="33"/>
      <c r="R41" s="33"/>
      <c r="S41" s="48">
        <f>1-S15-S16-S17</f>
        <v>0.393056278236283</v>
      </c>
      <c r="U41" s="33"/>
      <c r="V41" s="33"/>
      <c r="W41" s="48">
        <f>1-W15-W16-W17</f>
        <v>0.4104790528863127</v>
      </c>
      <c r="Y41" s="33"/>
      <c r="Z41" s="33"/>
      <c r="AA41" s="33"/>
      <c r="AB41" s="48">
        <f>1-AB15-AB16-AB17</f>
        <v>0.36237620554469563</v>
      </c>
      <c r="AD41" s="33"/>
      <c r="AE41" s="33"/>
      <c r="AF41" s="48">
        <f>1-AF15-AF16-AF17</f>
        <v>0.3547978582847241</v>
      </c>
      <c r="AH41" s="33"/>
      <c r="AI41" s="33"/>
      <c r="AJ41" s="48">
        <f>1-AJ15-AJ16-AJ17</f>
        <v>0.3707568215820362</v>
      </c>
    </row>
    <row r="42" spans="1:36" ht="13.5">
      <c r="A42" s="34" t="s">
        <v>53</v>
      </c>
      <c r="B42" s="48">
        <f>1-B18-B19</f>
        <v>0.4544353384561124</v>
      </c>
      <c r="F42" s="48">
        <f>1-F18-F19</f>
        <v>0.40566271361027245</v>
      </c>
      <c r="J42" s="48">
        <f>1-J18-J19</f>
        <v>0.510978349651355</v>
      </c>
      <c r="O42" s="48">
        <f>1-O18-O19</f>
        <v>0.39894327050072614</v>
      </c>
      <c r="Q42" s="33"/>
      <c r="R42" s="33"/>
      <c r="S42" s="48">
        <f>1-S18-S19</f>
        <v>0.3625112829631444</v>
      </c>
      <c r="U42" s="33"/>
      <c r="V42" s="33"/>
      <c r="W42" s="48">
        <f>1-W18-W19</f>
        <v>0.44214824385170887</v>
      </c>
      <c r="Y42" s="33"/>
      <c r="Z42" s="33"/>
      <c r="AA42" s="33"/>
      <c r="AB42" s="48">
        <f>1-AB18-AB19</f>
        <v>0.36635764956480343</v>
      </c>
      <c r="AD42" s="33"/>
      <c r="AE42" s="33"/>
      <c r="AF42" s="48">
        <f>1-AF18-AF19</f>
        <v>0.33849294730006185</v>
      </c>
      <c r="AH42" s="33"/>
      <c r="AI42" s="33"/>
      <c r="AJ42" s="48">
        <f>1-AJ18-AJ19</f>
        <v>0.39717220089964034</v>
      </c>
    </row>
    <row r="43" spans="1:36" ht="13.5">
      <c r="A43" s="34" t="s">
        <v>54</v>
      </c>
      <c r="B43" s="48">
        <f>1-SUM(B20:B29)</f>
        <v>0.29564887432283027</v>
      </c>
      <c r="F43" s="48">
        <f>1-SUM(F20:F29)</f>
        <v>0.341717754504532</v>
      </c>
      <c r="J43" s="48">
        <f>1-SUM(J20:J29)</f>
        <v>0.2422403646086264</v>
      </c>
      <c r="O43" s="48">
        <f>1-SUM(O20:O29)</f>
        <v>0.3099581121174083</v>
      </c>
      <c r="Q43" s="33"/>
      <c r="R43" s="33"/>
      <c r="S43" s="48">
        <f>1-SUM(S20:S29)</f>
        <v>0.36206891573250766</v>
      </c>
      <c r="U43" s="33"/>
      <c r="V43" s="33"/>
      <c r="W43" s="48">
        <f>1-SUM(W20:W29)</f>
        <v>0.24815951056798258</v>
      </c>
      <c r="Y43" s="33"/>
      <c r="Z43" s="33"/>
      <c r="AA43" s="33"/>
      <c r="AB43" s="48">
        <f>1-SUM(AB20:AB29)</f>
        <v>0.33250464467187113</v>
      </c>
      <c r="AD43" s="33"/>
      <c r="AE43" s="33"/>
      <c r="AF43" s="48">
        <f>1-SUM(AF20:AF29)</f>
        <v>0.38668444134606283</v>
      </c>
      <c r="AH43" s="33"/>
      <c r="AI43" s="33"/>
      <c r="AJ43" s="48">
        <f>1-SUM(AJ20:AJ29)</f>
        <v>0.2725891964440097</v>
      </c>
    </row>
    <row r="44" ht="13.5">
      <c r="A44" s="33"/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2010-09-15T02:05:29Z</cp:lastPrinted>
  <dcterms:created xsi:type="dcterms:W3CDTF">2009-10-19T01:09:04Z</dcterms:created>
  <dcterms:modified xsi:type="dcterms:W3CDTF">2010-09-15T02:05:57Z</dcterms:modified>
  <cp:category/>
  <cp:version/>
  <cp:contentType/>
  <cp:contentStatus/>
</cp:coreProperties>
</file>